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yra.mosos\Desktop\"/>
    </mc:Choice>
  </mc:AlternateContent>
  <bookViews>
    <workbookView xWindow="0" yWindow="0" windowWidth="25125" windowHeight="12435" activeTab="1"/>
  </bookViews>
  <sheets>
    <sheet name="MAPA MEDIOS LOS MARTIRES 2018" sheetId="1" r:id="rId1"/>
    <sheet name="PLAN COMUN. MARTIRES 2018 " sheetId="21" r:id="rId2"/>
    <sheet name="CONTROL INTERNO" sheetId="3" state="hidden" r:id="rId3"/>
    <sheet name="PLANEACIÓN Y CALIDAD" sheetId="4" state="hidden" r:id="rId4"/>
    <sheet name="PIGA" sheetId="5" state="hidden" r:id="rId5"/>
    <sheet name="GESTIÓN DOCUMENTAL" sheetId="6" state="hidden" r:id="rId6"/>
    <sheet name="SISTEMAS" sheetId="7" state="hidden" r:id="rId7"/>
    <sheet name="SUBGERENCIA ADMINISTRATIVA" sheetId="8" state="hidden" r:id="rId8"/>
    <sheet name="GERENCIA" sheetId="9" state="hidden" r:id="rId9"/>
    <sheet name="TALENTO HUMANO" sheetId="10" state="hidden" r:id="rId10"/>
    <sheet name="PAI" sheetId="11" state="hidden" r:id="rId11"/>
    <sheet name="PIC" sheetId="12" state="hidden" r:id="rId12"/>
    <sheet name="PYP" sheetId="13" state="hidden" r:id="rId13"/>
    <sheet name="SERVICIO AL CIUDADANO" sheetId="14" state="hidden" r:id="rId14"/>
    <sheet name="PLANEACIÓN" sheetId="15" state="hidden" r:id="rId15"/>
    <sheet name="SUBSALUD" sheetId="16" state="hidden" r:id="rId16"/>
    <sheet name="RESUMEN" sheetId="17" state="hidden" r:id="rId17"/>
    <sheet name="CONTROL PIEZAS DE COMUNICACIÓN" sheetId="18" state="hidden" r:id="rId18"/>
    <sheet name="Hoja1" sheetId="19" r:id="rId19"/>
  </sheets>
  <definedNames>
    <definedName name="_xlnm._FilterDatabase" localSheetId="4">PIGA!$A$1:$V$55</definedName>
    <definedName name="_xlnm.Print_Area" localSheetId="1">'PLAN COMUN. MARTIRES 2018 '!$A$1:$AY$22</definedName>
  </definedNames>
  <calcPr calcId="152511"/>
</workbook>
</file>

<file path=xl/calcChain.xml><?xml version="1.0" encoding="utf-8"?>
<calcChain xmlns="http://schemas.openxmlformats.org/spreadsheetml/2006/main">
  <c r="AU12" i="1" l="1"/>
  <c r="H30" i="18" l="1"/>
  <c r="H29" i="18"/>
  <c r="H28" i="18"/>
  <c r="H27" i="18"/>
  <c r="H26" i="18"/>
  <c r="H25" i="18"/>
  <c r="H24" i="18"/>
  <c r="H23" i="18"/>
  <c r="H22" i="18"/>
  <c r="H21" i="18"/>
  <c r="H20" i="18"/>
  <c r="H19" i="18"/>
  <c r="H18" i="18"/>
  <c r="H17" i="18"/>
  <c r="H16" i="18"/>
  <c r="H15" i="18"/>
  <c r="H14" i="18"/>
  <c r="H13" i="18"/>
  <c r="H12" i="18"/>
  <c r="H11" i="18"/>
  <c r="H10" i="18"/>
  <c r="H9" i="18"/>
  <c r="H8" i="18"/>
  <c r="H7" i="18"/>
  <c r="U55" i="16"/>
  <c r="U54" i="16"/>
  <c r="U53" i="16"/>
  <c r="U52" i="16"/>
  <c r="U51" i="16"/>
  <c r="U50" i="16"/>
  <c r="U49" i="16"/>
  <c r="U48" i="16"/>
  <c r="U47" i="16"/>
  <c r="U46" i="16"/>
  <c r="U42" i="16"/>
  <c r="U41" i="16"/>
  <c r="U40" i="16"/>
  <c r="U39" i="16"/>
  <c r="U38" i="16"/>
  <c r="U37" i="16"/>
  <c r="U36" i="16"/>
  <c r="U35" i="16"/>
  <c r="U34" i="16"/>
  <c r="U33" i="16"/>
  <c r="U29" i="16"/>
  <c r="U28" i="16"/>
  <c r="U27" i="16"/>
  <c r="U26" i="16"/>
  <c r="U25" i="16"/>
  <c r="U24" i="16"/>
  <c r="U23" i="16"/>
  <c r="V20" i="16" s="1"/>
  <c r="U22" i="16"/>
  <c r="U20" i="16"/>
  <c r="U21" i="16"/>
  <c r="U16" i="16"/>
  <c r="U15" i="16"/>
  <c r="U14" i="16"/>
  <c r="U13" i="16"/>
  <c r="U12" i="16"/>
  <c r="U11" i="16"/>
  <c r="U10" i="16"/>
  <c r="U9" i="16"/>
  <c r="U8" i="16"/>
  <c r="U7" i="16"/>
  <c r="U55" i="15"/>
  <c r="U54" i="15"/>
  <c r="U53" i="15"/>
  <c r="U52" i="15"/>
  <c r="U51" i="15"/>
  <c r="U50" i="15"/>
  <c r="U49" i="15"/>
  <c r="U48" i="15"/>
  <c r="U47" i="15"/>
  <c r="U46" i="15"/>
  <c r="U42" i="15"/>
  <c r="U41" i="15"/>
  <c r="U40" i="15"/>
  <c r="U39" i="15"/>
  <c r="U38" i="15"/>
  <c r="U37" i="15"/>
  <c r="U36" i="15"/>
  <c r="U35" i="15"/>
  <c r="U34" i="15"/>
  <c r="U33" i="15"/>
  <c r="U29" i="15"/>
  <c r="U28" i="15"/>
  <c r="U27" i="15"/>
  <c r="U26" i="15"/>
  <c r="U25" i="15"/>
  <c r="U24" i="15"/>
  <c r="U23" i="15"/>
  <c r="U22" i="15"/>
  <c r="U21" i="15"/>
  <c r="U20" i="15"/>
  <c r="U16" i="15"/>
  <c r="U15" i="15"/>
  <c r="U14" i="15"/>
  <c r="U13" i="15"/>
  <c r="U12" i="15"/>
  <c r="U11" i="15"/>
  <c r="U10" i="15"/>
  <c r="U9" i="15"/>
  <c r="U8" i="15"/>
  <c r="U7" i="15"/>
  <c r="V7" i="15" s="1"/>
  <c r="U55" i="14"/>
  <c r="U54" i="14"/>
  <c r="U53" i="14"/>
  <c r="U52" i="14"/>
  <c r="U51" i="14"/>
  <c r="U50" i="14"/>
  <c r="U49" i="14"/>
  <c r="U48" i="14"/>
  <c r="U47" i="14"/>
  <c r="U46" i="14"/>
  <c r="U42" i="14"/>
  <c r="U41" i="14"/>
  <c r="U40" i="14"/>
  <c r="U39" i="14"/>
  <c r="U38" i="14"/>
  <c r="U37" i="14"/>
  <c r="U36" i="14"/>
  <c r="U35" i="14"/>
  <c r="U34" i="14"/>
  <c r="U33" i="14"/>
  <c r="U29" i="14"/>
  <c r="U28" i="14"/>
  <c r="U27" i="14"/>
  <c r="U26" i="14"/>
  <c r="U25" i="14"/>
  <c r="U24" i="14"/>
  <c r="U23" i="14"/>
  <c r="U22" i="14"/>
  <c r="U20" i="14"/>
  <c r="U21" i="14"/>
  <c r="U16" i="14"/>
  <c r="U15" i="14"/>
  <c r="U14" i="14"/>
  <c r="U13" i="14"/>
  <c r="U12" i="14"/>
  <c r="U11" i="14"/>
  <c r="U10" i="14"/>
  <c r="U9" i="14"/>
  <c r="U8" i="14"/>
  <c r="U7" i="14"/>
  <c r="U55" i="13"/>
  <c r="U54" i="13"/>
  <c r="U53" i="13"/>
  <c r="U52" i="13"/>
  <c r="U51" i="13"/>
  <c r="U50" i="13"/>
  <c r="U49" i="13"/>
  <c r="U48" i="13"/>
  <c r="U47" i="13"/>
  <c r="U46" i="13"/>
  <c r="U42" i="13"/>
  <c r="U41" i="13"/>
  <c r="U40" i="13"/>
  <c r="U39" i="13"/>
  <c r="U38" i="13"/>
  <c r="U37" i="13"/>
  <c r="U36" i="13"/>
  <c r="U35" i="13"/>
  <c r="U34" i="13"/>
  <c r="U33" i="13"/>
  <c r="U29" i="13"/>
  <c r="U28" i="13"/>
  <c r="U27" i="13"/>
  <c r="U26" i="13"/>
  <c r="U25" i="13"/>
  <c r="U24" i="13"/>
  <c r="U23" i="13"/>
  <c r="U22" i="13"/>
  <c r="U21" i="13"/>
  <c r="U20" i="13"/>
  <c r="V20" i="13" s="1"/>
  <c r="U16" i="13"/>
  <c r="U15" i="13"/>
  <c r="U14" i="13"/>
  <c r="U13" i="13"/>
  <c r="U12" i="13"/>
  <c r="U11" i="13"/>
  <c r="U10" i="13"/>
  <c r="U9" i="13"/>
  <c r="U8" i="13"/>
  <c r="U7" i="13"/>
  <c r="V7" i="13" s="1"/>
  <c r="U55" i="12"/>
  <c r="U54" i="12"/>
  <c r="U53" i="12"/>
  <c r="U52" i="12"/>
  <c r="U51" i="12"/>
  <c r="U50" i="12"/>
  <c r="U49" i="12"/>
  <c r="U48" i="12"/>
  <c r="U47" i="12"/>
  <c r="U46" i="12"/>
  <c r="U42" i="12"/>
  <c r="U41" i="12"/>
  <c r="U40" i="12"/>
  <c r="U39" i="12"/>
  <c r="U38" i="12"/>
  <c r="U37" i="12"/>
  <c r="U36" i="12"/>
  <c r="U35" i="12"/>
  <c r="U34" i="12"/>
  <c r="U33" i="12"/>
  <c r="U29" i="12"/>
  <c r="U28" i="12"/>
  <c r="U27" i="12"/>
  <c r="U26" i="12"/>
  <c r="U25" i="12"/>
  <c r="U24" i="12"/>
  <c r="U23" i="12"/>
  <c r="U22" i="12"/>
  <c r="U20" i="12"/>
  <c r="U21" i="12"/>
  <c r="U16" i="12"/>
  <c r="U15" i="12"/>
  <c r="U14" i="12"/>
  <c r="U13" i="12"/>
  <c r="U12" i="12"/>
  <c r="U11" i="12"/>
  <c r="U10" i="12"/>
  <c r="U9" i="12"/>
  <c r="U8" i="12"/>
  <c r="U7" i="12"/>
  <c r="U55" i="11"/>
  <c r="U54" i="11"/>
  <c r="U53" i="11"/>
  <c r="U52" i="11"/>
  <c r="U51" i="11"/>
  <c r="U50" i="11"/>
  <c r="U49" i="11"/>
  <c r="U48" i="11"/>
  <c r="U47" i="11"/>
  <c r="U46" i="11"/>
  <c r="U42" i="11"/>
  <c r="U41" i="11"/>
  <c r="U40" i="11"/>
  <c r="U39" i="11"/>
  <c r="U38" i="11"/>
  <c r="U37" i="11"/>
  <c r="U36" i="11"/>
  <c r="U35" i="11"/>
  <c r="U34" i="11"/>
  <c r="U33" i="11"/>
  <c r="U29" i="11"/>
  <c r="U28" i="11"/>
  <c r="U27" i="11"/>
  <c r="U26" i="11"/>
  <c r="U25" i="11"/>
  <c r="U24" i="11"/>
  <c r="U23" i="11"/>
  <c r="U22" i="11"/>
  <c r="U21" i="11"/>
  <c r="U20" i="11"/>
  <c r="U16" i="11"/>
  <c r="U15" i="11"/>
  <c r="U14" i="11"/>
  <c r="U13" i="11"/>
  <c r="U12" i="11"/>
  <c r="U11" i="11"/>
  <c r="U10" i="11"/>
  <c r="U9" i="11"/>
  <c r="U8" i="11"/>
  <c r="U7" i="11"/>
  <c r="V7" i="11" s="1"/>
  <c r="U57" i="10"/>
  <c r="U56" i="10"/>
  <c r="U55" i="10"/>
  <c r="U54" i="10"/>
  <c r="U53" i="10"/>
  <c r="U52" i="10"/>
  <c r="U51" i="10"/>
  <c r="U50" i="10"/>
  <c r="U49" i="10"/>
  <c r="U48" i="10"/>
  <c r="U44" i="10"/>
  <c r="U43" i="10"/>
  <c r="U42" i="10"/>
  <c r="U41" i="10"/>
  <c r="U40" i="10"/>
  <c r="U39" i="10"/>
  <c r="U38" i="10"/>
  <c r="U37" i="10"/>
  <c r="U36" i="10"/>
  <c r="U35" i="10"/>
  <c r="U31" i="10"/>
  <c r="U28" i="10"/>
  <c r="U27" i="10"/>
  <c r="U26" i="10"/>
  <c r="U25" i="10"/>
  <c r="U24" i="10"/>
  <c r="U23" i="10"/>
  <c r="U22" i="10"/>
  <c r="V20" i="10" s="1"/>
  <c r="U20" i="10"/>
  <c r="U21" i="10"/>
  <c r="U16" i="10"/>
  <c r="U15" i="10"/>
  <c r="U14" i="10"/>
  <c r="U13" i="10"/>
  <c r="U12" i="10"/>
  <c r="U11" i="10"/>
  <c r="U10" i="10"/>
  <c r="U9" i="10"/>
  <c r="U8" i="10"/>
  <c r="U7" i="10"/>
  <c r="U55" i="9"/>
  <c r="U54" i="9"/>
  <c r="U53" i="9"/>
  <c r="U52" i="9"/>
  <c r="U51" i="9"/>
  <c r="U50" i="9"/>
  <c r="U49" i="9"/>
  <c r="U48" i="9"/>
  <c r="U47" i="9"/>
  <c r="U46" i="9"/>
  <c r="U42" i="9"/>
  <c r="U41" i="9"/>
  <c r="U40" i="9"/>
  <c r="U39" i="9"/>
  <c r="U38" i="9"/>
  <c r="U37" i="9"/>
  <c r="U36" i="9"/>
  <c r="U35" i="9"/>
  <c r="U34" i="9"/>
  <c r="U33" i="9"/>
  <c r="U29" i="9"/>
  <c r="U28" i="9"/>
  <c r="U27" i="9"/>
  <c r="U26" i="9"/>
  <c r="U25" i="9"/>
  <c r="U24" i="9"/>
  <c r="U23" i="9"/>
  <c r="U22" i="9"/>
  <c r="U21" i="9"/>
  <c r="U20" i="9"/>
  <c r="U16" i="9"/>
  <c r="U15" i="9"/>
  <c r="U14" i="9"/>
  <c r="U13" i="9"/>
  <c r="U12" i="9"/>
  <c r="U11" i="9"/>
  <c r="U10" i="9"/>
  <c r="U9" i="9"/>
  <c r="U8" i="9"/>
  <c r="U7" i="9"/>
  <c r="V7" i="9" s="1"/>
  <c r="U55" i="8"/>
  <c r="U54" i="8"/>
  <c r="U53" i="8"/>
  <c r="U52" i="8"/>
  <c r="U51" i="8"/>
  <c r="U50" i="8"/>
  <c r="U49" i="8"/>
  <c r="U48" i="8"/>
  <c r="U47" i="8"/>
  <c r="U46" i="8"/>
  <c r="U42" i="8"/>
  <c r="U41" i="8"/>
  <c r="U40" i="8"/>
  <c r="U39" i="8"/>
  <c r="U38" i="8"/>
  <c r="U37" i="8"/>
  <c r="U36" i="8"/>
  <c r="U35" i="8"/>
  <c r="U34" i="8"/>
  <c r="U33" i="8"/>
  <c r="U29" i="8"/>
  <c r="U28" i="8"/>
  <c r="U27" i="8"/>
  <c r="U26" i="8"/>
  <c r="U25" i="8"/>
  <c r="U24" i="8"/>
  <c r="U23" i="8"/>
  <c r="U22" i="8"/>
  <c r="U21" i="8"/>
  <c r="U20" i="8"/>
  <c r="U16" i="8"/>
  <c r="U15" i="8"/>
  <c r="U14" i="8"/>
  <c r="U13" i="8"/>
  <c r="U12" i="8"/>
  <c r="U11" i="8"/>
  <c r="U10" i="8"/>
  <c r="U9" i="8"/>
  <c r="U8" i="8"/>
  <c r="U7" i="8"/>
  <c r="U55" i="7"/>
  <c r="U54" i="7"/>
  <c r="U53" i="7"/>
  <c r="U52" i="7"/>
  <c r="U51" i="7"/>
  <c r="U50" i="7"/>
  <c r="U49" i="7"/>
  <c r="U48" i="7"/>
  <c r="U47" i="7"/>
  <c r="U46" i="7"/>
  <c r="U42" i="7"/>
  <c r="U41" i="7"/>
  <c r="U40" i="7"/>
  <c r="U39" i="7"/>
  <c r="U38" i="7"/>
  <c r="U37" i="7"/>
  <c r="U36" i="7"/>
  <c r="U35" i="7"/>
  <c r="U34" i="7"/>
  <c r="U33" i="7"/>
  <c r="U29" i="7"/>
  <c r="U28" i="7"/>
  <c r="U27" i="7"/>
  <c r="U26" i="7"/>
  <c r="U25" i="7"/>
  <c r="U24" i="7"/>
  <c r="U23" i="7"/>
  <c r="U22" i="7"/>
  <c r="U20" i="7"/>
  <c r="U21" i="7"/>
  <c r="U16" i="7"/>
  <c r="U15" i="7"/>
  <c r="U14" i="7"/>
  <c r="U13" i="7"/>
  <c r="U12" i="7"/>
  <c r="U11" i="7"/>
  <c r="U10" i="7"/>
  <c r="V7" i="7" s="1"/>
  <c r="U9" i="7"/>
  <c r="U8" i="7"/>
  <c r="U7" i="7"/>
  <c r="U55" i="6"/>
  <c r="U54" i="6"/>
  <c r="U53" i="6"/>
  <c r="U52" i="6"/>
  <c r="U51" i="6"/>
  <c r="U50" i="6"/>
  <c r="U49" i="6"/>
  <c r="U48" i="6"/>
  <c r="U47" i="6"/>
  <c r="U46" i="6"/>
  <c r="U42" i="6"/>
  <c r="U41" i="6"/>
  <c r="U40" i="6"/>
  <c r="U39" i="6"/>
  <c r="U38" i="6"/>
  <c r="U37" i="6"/>
  <c r="U36" i="6"/>
  <c r="U35" i="6"/>
  <c r="U34" i="6"/>
  <c r="U33" i="6"/>
  <c r="U29" i="6"/>
  <c r="U28" i="6"/>
  <c r="U27" i="6"/>
  <c r="U26" i="6"/>
  <c r="U25" i="6"/>
  <c r="U24" i="6"/>
  <c r="U23" i="6"/>
  <c r="U22" i="6"/>
  <c r="U21" i="6"/>
  <c r="U20" i="6"/>
  <c r="U16" i="6"/>
  <c r="U15" i="6"/>
  <c r="U14" i="6"/>
  <c r="U13" i="6"/>
  <c r="U12" i="6"/>
  <c r="U11" i="6"/>
  <c r="U10" i="6"/>
  <c r="U9" i="6"/>
  <c r="U8" i="6"/>
  <c r="U7" i="6"/>
  <c r="U55" i="5"/>
  <c r="U54" i="5"/>
  <c r="U53" i="5"/>
  <c r="U52" i="5"/>
  <c r="U51" i="5"/>
  <c r="U50" i="5"/>
  <c r="U49" i="5"/>
  <c r="U48" i="5"/>
  <c r="U47" i="5"/>
  <c r="U46" i="5"/>
  <c r="U42" i="5"/>
  <c r="U41" i="5"/>
  <c r="U40" i="5"/>
  <c r="U39" i="5"/>
  <c r="U38" i="5"/>
  <c r="U37" i="5"/>
  <c r="U36" i="5"/>
  <c r="U35" i="5"/>
  <c r="U34" i="5"/>
  <c r="U33" i="5"/>
  <c r="U29" i="5"/>
  <c r="U28" i="5"/>
  <c r="U27" i="5"/>
  <c r="U26" i="5"/>
  <c r="U25" i="5"/>
  <c r="U24" i="5"/>
  <c r="U23" i="5"/>
  <c r="U22" i="5"/>
  <c r="U21" i="5"/>
  <c r="U20" i="5"/>
  <c r="U16" i="5"/>
  <c r="U15" i="5"/>
  <c r="U14" i="5"/>
  <c r="U13" i="5"/>
  <c r="U12" i="5"/>
  <c r="U11" i="5"/>
  <c r="U10" i="5"/>
  <c r="U9" i="5"/>
  <c r="U8" i="5"/>
  <c r="U7" i="5"/>
  <c r="V7" i="5" s="1"/>
  <c r="U55" i="4"/>
  <c r="U54" i="4"/>
  <c r="U53" i="4"/>
  <c r="U52" i="4"/>
  <c r="U51" i="4"/>
  <c r="U50" i="4"/>
  <c r="U49" i="4"/>
  <c r="U48" i="4"/>
  <c r="U47" i="4"/>
  <c r="U46" i="4"/>
  <c r="U42" i="4"/>
  <c r="U41" i="4"/>
  <c r="U40" i="4"/>
  <c r="U39" i="4"/>
  <c r="U38" i="4"/>
  <c r="U37" i="4"/>
  <c r="U36" i="4"/>
  <c r="U35" i="4"/>
  <c r="U34" i="4"/>
  <c r="U33" i="4"/>
  <c r="U29" i="4"/>
  <c r="U28" i="4"/>
  <c r="U27" i="4"/>
  <c r="U26" i="4"/>
  <c r="U25" i="4"/>
  <c r="U24" i="4"/>
  <c r="U23" i="4"/>
  <c r="U22" i="4"/>
  <c r="U21" i="4"/>
  <c r="U20" i="4"/>
  <c r="U16" i="4"/>
  <c r="U15" i="4"/>
  <c r="U14" i="4"/>
  <c r="U13" i="4"/>
  <c r="U12" i="4"/>
  <c r="U11" i="4"/>
  <c r="U10" i="4"/>
  <c r="U9" i="4"/>
  <c r="U8" i="4"/>
  <c r="U7" i="4"/>
  <c r="U55" i="3"/>
  <c r="U54" i="3"/>
  <c r="U53" i="3"/>
  <c r="U52" i="3"/>
  <c r="U51" i="3"/>
  <c r="U50" i="3"/>
  <c r="U49" i="3"/>
  <c r="U48" i="3"/>
  <c r="U47" i="3"/>
  <c r="U46" i="3"/>
  <c r="U42" i="3"/>
  <c r="U41" i="3"/>
  <c r="U40" i="3"/>
  <c r="U39" i="3"/>
  <c r="U38" i="3"/>
  <c r="U37" i="3"/>
  <c r="U36" i="3"/>
  <c r="U35" i="3"/>
  <c r="U34" i="3"/>
  <c r="U33" i="3"/>
  <c r="U29" i="3"/>
  <c r="U28" i="3"/>
  <c r="U27" i="3"/>
  <c r="U26" i="3"/>
  <c r="U25" i="3"/>
  <c r="U24" i="3"/>
  <c r="U23" i="3"/>
  <c r="U22" i="3"/>
  <c r="U20" i="3"/>
  <c r="U21" i="3"/>
  <c r="U16" i="3"/>
  <c r="U15" i="3"/>
  <c r="U14" i="3"/>
  <c r="U13" i="3"/>
  <c r="U12" i="3"/>
  <c r="U11" i="3"/>
  <c r="U10" i="3"/>
  <c r="U9" i="3"/>
  <c r="U8" i="3"/>
  <c r="U7" i="3"/>
  <c r="V7" i="3"/>
  <c r="V20" i="12" l="1"/>
  <c r="V7" i="4"/>
  <c r="V7" i="6"/>
  <c r="V20" i="14"/>
  <c r="V20" i="15"/>
  <c r="V7" i="8"/>
  <c r="V20" i="3"/>
  <c r="V20" i="5"/>
  <c r="V7" i="10"/>
  <c r="V20" i="4"/>
  <c r="V7" i="12"/>
  <c r="V20" i="6"/>
  <c r="V20" i="7"/>
  <c r="V20" i="9"/>
  <c r="V7" i="14"/>
  <c r="V20" i="8"/>
  <c r="V20" i="11"/>
  <c r="V7" i="16"/>
</calcChain>
</file>

<file path=xl/sharedStrings.xml><?xml version="1.0" encoding="utf-8"?>
<sst xmlns="http://schemas.openxmlformats.org/spreadsheetml/2006/main" count="2379" uniqueCount="426">
  <si>
    <t>MAPA DE MEDIOS</t>
  </si>
  <si>
    <t>No se gestiona</t>
  </si>
  <si>
    <t>NG</t>
  </si>
  <si>
    <t>Gestión reactiva</t>
  </si>
  <si>
    <t>GR</t>
  </si>
  <si>
    <t>Gestión operativa</t>
  </si>
  <si>
    <t>GO</t>
  </si>
  <si>
    <t>Gestión estrategica</t>
  </si>
  <si>
    <t>GE</t>
  </si>
  <si>
    <t>A QUIEN VA DIRIGIDO EL MEDIO</t>
  </si>
  <si>
    <t>OBJETIVO DEL MEDIO</t>
  </si>
  <si>
    <t>PRODUCCION DEL MEDIO</t>
  </si>
  <si>
    <t>TRANSMISION DEL MEDIO</t>
  </si>
  <si>
    <t>RECEPCION DEL MEDIO</t>
  </si>
  <si>
    <t>LIMITANTES DEL MEDIO</t>
  </si>
  <si>
    <t>FORTALEZAS DEL MEDIO</t>
  </si>
  <si>
    <t>PRIORIDADES DEL MEDIO</t>
  </si>
  <si>
    <t>FORMA DE GESTION ACTUAL</t>
  </si>
  <si>
    <t>Clasificación</t>
  </si>
  <si>
    <t>Internos</t>
  </si>
  <si>
    <t>Marketing</t>
  </si>
  <si>
    <t>Entorno</t>
  </si>
  <si>
    <t>El medio responde a una estrategia</t>
  </si>
  <si>
    <t>¿Cúal es el objetivo del medio?</t>
  </si>
  <si>
    <t>Describa las caracteristicas fisicas del medio</t>
  </si>
  <si>
    <t>Tiene estructura definida</t>
  </si>
  <si>
    <t>¿Se tiene definido quien selecciona los mensajes?</t>
  </si>
  <si>
    <t>¿Se cuenta con cortes de edición definidos?</t>
  </si>
  <si>
    <t>¿Se tiene definido quien define el diseño?</t>
  </si>
  <si>
    <t>¿Se cuenta con corresponsales o facilitadores de información?</t>
  </si>
  <si>
    <t>¿Se cuenta con un responsable directo del medio?</t>
  </si>
  <si>
    <t>Cobertura</t>
  </si>
  <si>
    <t>Forma de distribución</t>
  </si>
  <si>
    <t>Convocatoria</t>
  </si>
  <si>
    <t>Periodicidad</t>
  </si>
  <si>
    <t>¿Se ha evaluado la efectividad del medio?</t>
  </si>
  <si>
    <t>MEDIOS</t>
  </si>
  <si>
    <t>Medio de información</t>
  </si>
  <si>
    <t>Medio de comunicación</t>
  </si>
  <si>
    <t>Empleados</t>
  </si>
  <si>
    <t>Directivos</t>
  </si>
  <si>
    <t>Comité Directivo</t>
  </si>
  <si>
    <t>Alcaldias Locales</t>
  </si>
  <si>
    <t>Sindicato</t>
  </si>
  <si>
    <t>Usuarios</t>
  </si>
  <si>
    <t>Profesionales del sector</t>
  </si>
  <si>
    <t>Proveedores</t>
  </si>
  <si>
    <t>Policia</t>
  </si>
  <si>
    <t>Otras Entidades del Gobierno Nacional y Regional</t>
  </si>
  <si>
    <t>Juntas Administradoras Locales</t>
  </si>
  <si>
    <t>Colectividades locales</t>
  </si>
  <si>
    <t>Sindicatos</t>
  </si>
  <si>
    <t>Asociaciones</t>
  </si>
  <si>
    <t>Congreso y Concejo</t>
  </si>
  <si>
    <t>Medios de comunicación</t>
  </si>
  <si>
    <t>Ciudadanos en general</t>
  </si>
  <si>
    <t>Si</t>
  </si>
  <si>
    <t>No</t>
  </si>
  <si>
    <t>Quién? indique el cargo</t>
  </si>
  <si>
    <t>Cada cuanto ? Indique el parametro.</t>
  </si>
  <si>
    <t>Quienes? Indique los cargos y su estrategia</t>
  </si>
  <si>
    <t>Resultados de lecturabilidad, usabilidad, efectividad (diseño, contenido) nivel de conocimiento</t>
  </si>
  <si>
    <t>PÁGINA WEB</t>
  </si>
  <si>
    <t>X</t>
  </si>
  <si>
    <t>Digital</t>
  </si>
  <si>
    <t>Se actualiza de acuerdo a la necesidad de información</t>
  </si>
  <si>
    <t>Los líderes de las diferentes dependencias</t>
  </si>
  <si>
    <t>Nacional</t>
  </si>
  <si>
    <t>Comunicación Directa</t>
  </si>
  <si>
    <t>Se esta trabajando en elrediseño de la página, de caucerod a un estudio que se realizó on la Alta Consejería donde identificacon que tenía problemas de navegabilidad y diseño.
La Alta Consejería esta estandarizando el tema de normatividd en los mediso digitales del Distrito.</t>
  </si>
  <si>
    <t>Rediseñar la página Web
Pauta digital
Campañas para dar a concoer los servicios de la Secretaría de Gobierno y que se úeden realaizar  de manera digital.</t>
  </si>
  <si>
    <t>TWITTER</t>
  </si>
  <si>
    <t>FACEBOOK</t>
  </si>
  <si>
    <t>YOUTUBE</t>
  </si>
  <si>
    <t>CORREO MASIVO INSTITUCIONAL</t>
  </si>
  <si>
    <t>Bridar información de las campañas internas y la gestión institucional</t>
  </si>
  <si>
    <t>La capacidad del correo electrónico es limitada</t>
  </si>
  <si>
    <t>Es el medio má efectivo para mantener informada a la gente</t>
  </si>
  <si>
    <t>Entregar la administración del correo masivo al proceso de comuncaciones</t>
  </si>
  <si>
    <t>SALVAPANTALLA</t>
  </si>
  <si>
    <t>Institucional</t>
  </si>
  <si>
    <t>No se ha evaluado la efectividad</t>
  </si>
  <si>
    <t>Articular con el procso de sistemas la sincronización en todas las pantallas de los ordenadores para que todos los puedan ver
medir la efectividad de lso salvapantallas</t>
  </si>
  <si>
    <t>x</t>
  </si>
  <si>
    <t>PLAN DE ACCION ÁREA COMUNICACIONES 2014</t>
  </si>
  <si>
    <t>OBSERVACIONES I TRIMESTRE</t>
  </si>
  <si>
    <t>OBJETIVO: Generar estrategias de comunicación de alto impacto que respondan a los requerimientos del Modelo Estandar de Control Interno mediante acciones de información, comunicación, alineación y fidelización de los diferentes grupos de interes de la ESE.</t>
  </si>
  <si>
    <t>El plan de Comunicaciones se elaboró a principio de año  luego se ajustó y se presentó a Comité de Gerencia en el mes de Junio.  De las 13 actividades programadas se cumplió un 92% donde se desarrollaron actividades claves como: la socialización de la política de Comunicaciones, los procedimientos y el nuevo formato de Brief, el monitoreo de medios, la coordinación, programación y evaluación de las ULG, el diseño e implementación de la primera fase de una estrategia para el fortalecimiento de los medios de comunicación interna, especialmente las redes sociales, el apoyo en el rediseño de la nueva Intranet y Página Web y el diseño de piezas de comunicación para los diferentes procesos y campañas. De las actividades programadas faltó finalizar la de la elaboración del diagnóstico de necesidades de comunicación, en cuanto a piezas y productos de comunicación, ya que solo se aplicó para el proceso de Atención al Usuario y Piga, que corresponde al 8% faltante para cumplir el 100%.</t>
  </si>
  <si>
    <t>Responsable: Área de Comunicaciones</t>
  </si>
  <si>
    <t>Fecha de elaboración: Enero de 2013</t>
  </si>
  <si>
    <t>ARTICULACIÓN MECI</t>
  </si>
  <si>
    <t>PILAR/EJE TRANSVERSAL</t>
  </si>
  <si>
    <t>OBJETIVOS DEL PROCESO DE COMUNICACIONES</t>
  </si>
  <si>
    <t>OBJETIVOS DEL PLAN DE COMUNICACIONES</t>
  </si>
  <si>
    <t>ESTRATEGIA</t>
  </si>
  <si>
    <t>N°</t>
  </si>
  <si>
    <t>ACTIVIDAD</t>
  </si>
  <si>
    <t>RESPONSABLES</t>
  </si>
  <si>
    <t>SEGUIMIENTO I TRIM</t>
  </si>
  <si>
    <t>SEGUIMIENTO II TRIM</t>
  </si>
  <si>
    <t>SEGUIMIENTO III TRIM</t>
  </si>
  <si>
    <t>SEGUIMIENTO IV TRIM</t>
  </si>
  <si>
    <t>EVALUACIÓN I TRIMESTRE</t>
  </si>
  <si>
    <t>EVALUACIÓN II TRIMESTRE</t>
  </si>
  <si>
    <t>EVALUACIÓN III TRIMESTRE</t>
  </si>
  <si>
    <t>OBSERVACIONES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</si>
  <si>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</si>
  <si>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</si>
  <si>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</si>
  <si>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</si>
  <si>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</si>
  <si>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</si>
  <si>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</si>
  <si>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</si>
  <si>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</si>
  <si>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</si>
  <si>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</si>
  <si>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</si>
  <si>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META</t>
  </si>
  <si>
    <t>INDICADOR</t>
  </si>
  <si>
    <t>FÓRMULA</t>
  </si>
  <si>
    <t>VARIABLES</t>
  </si>
  <si>
    <t>LÍNEA BASE</t>
  </si>
  <si>
    <t>FUENTE</t>
  </si>
  <si>
    <t>CUMPLIDA</t>
  </si>
  <si>
    <t>EN DESARROLLO</t>
  </si>
  <si>
    <t>NO CUMPLIDA</t>
  </si>
  <si>
    <t>NO INICIADA</t>
  </si>
  <si>
    <t>COMUNICACIÓN INTERNA</t>
  </si>
  <si>
    <t>PROMOVER UNA GESTIÓN CON RESPONSABILIDAD SOCIAL QUE GENERE IMPACTO ECONÓMICO, SOCIAL Y AMBIENTAL</t>
  </si>
  <si>
    <t>MEJORAR EL FLUJO DE INFORMACIÓN Y LAS COMUNICACIONES INTERNAS Y EXTERNAS MEDIANTE LA IMPLEMENTACIÓN DEL PLAN ESTRATÉGICO DE COMUNICACIONES</t>
  </si>
  <si>
    <t>Comunicaciones</t>
  </si>
  <si>
    <t>CUMPLIMIENTO</t>
  </si>
  <si>
    <t>NO APLICA</t>
  </si>
  <si>
    <t>ANUAL</t>
  </si>
  <si>
    <t>MENSUAL</t>
  </si>
  <si>
    <t>SEMESTRAL</t>
  </si>
  <si>
    <t>campaña  "El respeto nos identifica"</t>
  </si>
  <si>
    <t>Campaña "El plan que desarrollo"</t>
  </si>
  <si>
    <t>Que cuenta el Alcalde?</t>
  </si>
  <si>
    <t>VIDEO CLIP</t>
  </si>
  <si>
    <t>Alcaldía al barrio</t>
  </si>
  <si>
    <t>SEMANAL</t>
  </si>
  <si>
    <t>COMUNICACIÓN EXTERNA</t>
  </si>
  <si>
    <t>ACTUALIZAR DIARIAMENTE LAS REDES SOCIALES.</t>
  </si>
  <si>
    <t>DIARIA</t>
  </si>
  <si>
    <t>Actualización periódica de los medios de comunicación institucional  pagina Web y Carteleras)</t>
  </si>
  <si>
    <t>REGISTRO DE VISITAS DEL PORTAL</t>
  </si>
  <si>
    <t>BOLETINES DE PRENSA E INFORMACIÓN DE TRANSPARENCIA</t>
  </si>
  <si>
    <t>A PERTINENCIA</t>
  </si>
  <si>
    <t>POSICIONANDO LA IMAGEN CORPORATIVA DE LA ALCALDÍA LOCAL DE BOSA</t>
  </si>
  <si>
    <t>Atender las solicitudes de los diferentes medios de comunicación locales, distritales y/o nacionales</t>
  </si>
  <si>
    <t>POSICIONAR NOTICIAS POSITIVAS DE LA LOCALIDAD</t>
  </si>
  <si>
    <t>NÚMERO DE NOTAS POSITIVAS</t>
  </si>
  <si>
    <t>Realizar un informe de monitoreo de medios</t>
  </si>
  <si>
    <t>REALIZAR UN MONITOREO DIARIO</t>
  </si>
  <si>
    <t>MEDIOS DE CUBRIMIENTO DISTRITAL Y NACIONAL</t>
  </si>
  <si>
    <t>DIARIO</t>
  </si>
  <si>
    <t xml:space="preserve"> </t>
  </si>
  <si>
    <t>PLAN DE ACCIÓN COMUNICACIONES POR PROCESO</t>
  </si>
  <si>
    <t>I TRIMESTRE</t>
  </si>
  <si>
    <t>No.</t>
  </si>
  <si>
    <t>RESPONSABLE</t>
  </si>
  <si>
    <t>SEGUIMIENTO</t>
  </si>
  <si>
    <t>1 SEM</t>
  </si>
  <si>
    <t>2 SEM</t>
  </si>
  <si>
    <t>3 SEM</t>
  </si>
  <si>
    <t>4 SEM</t>
  </si>
  <si>
    <t>C</t>
  </si>
  <si>
    <t>NC</t>
  </si>
  <si>
    <t>ED</t>
  </si>
  <si>
    <t>NI</t>
  </si>
  <si>
    <t>Impresión del material para la estrategia Huellas</t>
  </si>
  <si>
    <t>II TRIMESTRE</t>
  </si>
  <si>
    <t>Diseño diploma Estrategia Huellas</t>
  </si>
  <si>
    <t>Diseño Cristobal Super Héroe por la transparencia</t>
  </si>
  <si>
    <t>Elaboración de la presentación de Rendición de Cuentas Vigencia 2012</t>
  </si>
  <si>
    <t>Diseño Fondo de Pantalla Convocatoria Gestores de Calidad</t>
  </si>
  <si>
    <t>Apoyo en la elaboración de la presentación para la Inducción</t>
  </si>
  <si>
    <t>Diseño de los botones de la Intranet</t>
  </si>
  <si>
    <t>Diseño  y gestión de la Impresión de la Misión, Visión y Política del SIG</t>
  </si>
  <si>
    <t>Diseño de los botones de la página Web</t>
  </si>
  <si>
    <t>Diseño e  impresión afiches de Investigación</t>
  </si>
  <si>
    <t>Fecha de elaboración: Enero de 2014</t>
  </si>
  <si>
    <t>Día sin Carro</t>
  </si>
  <si>
    <t>Día del Agua</t>
  </si>
  <si>
    <t>Día del Reciclaje</t>
  </si>
  <si>
    <t>Semana Ambiental</t>
  </si>
  <si>
    <t>Campaña de Rades</t>
  </si>
  <si>
    <t>Diseño Fondo de Pantalla Socializacion Test de Gestión Documental</t>
  </si>
  <si>
    <t>Diseño fondo de pantalla Socialización Ayuda On Line</t>
  </si>
  <si>
    <t>Diseño logo Pacto por la Transparencia página Web</t>
  </si>
  <si>
    <t>Gestión Contratación Insumos Cartillas Tuberculosis</t>
  </si>
  <si>
    <t>Gestión Contratación Cambio Avisos Exteriores</t>
  </si>
  <si>
    <t>Gestión Contratación compra consola de Audio</t>
  </si>
  <si>
    <t>Gestión Contratación Compra Insumos Carnés Hipertensión</t>
  </si>
  <si>
    <t>Gestión Contratación Musicar</t>
  </si>
  <si>
    <t>Gestión Impresión Libretas Numeradas Facturación</t>
  </si>
  <si>
    <t>Programación del Twitter para la Movilización del 28 de Febrero</t>
  </si>
  <si>
    <t>Impresión de vinilos para los pendones de la Movilización por la Salud</t>
  </si>
  <si>
    <t>Consecución de los Zanqueros para la Movilización por la Salud</t>
  </si>
  <si>
    <t>Publicación de la nota en el Portal Web invitando a la Movilización</t>
  </si>
  <si>
    <t>Apoyo en al elaboración del comercia para la socialización de la Movilización</t>
  </si>
  <si>
    <t>Diseño e impresión stikers Bogotá Humana</t>
  </si>
  <si>
    <t>Gestión elaboración aviso CAMI</t>
  </si>
  <si>
    <t>Gestión Elaboración carnets Hospitalización CAMI</t>
  </si>
  <si>
    <t>Gestión Estandarización y Cambio de las Carteleras Institucionales</t>
  </si>
  <si>
    <t>Campaña de hábitos saludables</t>
  </si>
  <si>
    <t>Juegos de la Secretaría Distrital de salud</t>
  </si>
  <si>
    <t>Semana de Autocuidado</t>
  </si>
  <si>
    <t>Día de la Mujer</t>
  </si>
  <si>
    <t>Día del Hombre</t>
  </si>
  <si>
    <t>Convocatoria para los brigadistas</t>
  </si>
  <si>
    <t>Se publicó convocatoria a traves de Fondo de Pantalla, Intranet y correo masivo</t>
  </si>
  <si>
    <t>Pausas Activas</t>
  </si>
  <si>
    <t>Taller Plan de Emergencia</t>
  </si>
  <si>
    <t>Feria de Acceso Vivienda (Compensar)</t>
  </si>
  <si>
    <t>Taller de utilización del tiempo libre</t>
  </si>
  <si>
    <t>Caminata ESE San Cristóbal</t>
  </si>
  <si>
    <t>Semana de la Salud Mundial (con Salud Ocupacional)</t>
  </si>
  <si>
    <t>Evento de las Profesiones y Oficios</t>
  </si>
  <si>
    <t>Capacitación de Brigadistas</t>
  </si>
  <si>
    <t>Simulacros de Evacuación</t>
  </si>
  <si>
    <t>Seguridad Vial</t>
  </si>
  <si>
    <t>Celebración del Aniversario</t>
  </si>
  <si>
    <t>Día de los niños</t>
  </si>
  <si>
    <t>Taller de manualidades</t>
  </si>
  <si>
    <t>Novenas Navideñas</t>
  </si>
  <si>
    <t>Fiesta de Fin de Año</t>
  </si>
  <si>
    <t>Modelo Cero Accidentes</t>
  </si>
  <si>
    <t>Inducción y Reinducción</t>
  </si>
  <si>
    <t>Lanzamiento Jornada de Vacunación</t>
  </si>
  <si>
    <t>PAI y Comunicaciones</t>
  </si>
  <si>
    <t>Diseño e impresión del pendón para la Estrategia RBC</t>
  </si>
  <si>
    <t>Producción video para la Estrategia RBC</t>
  </si>
  <si>
    <t>Producción sonoviso para la Estrategia RBC</t>
  </si>
  <si>
    <t>Diseño e impresión señalización del CAMAD</t>
  </si>
  <si>
    <t>Diseño e impresión pendon lanzamiento CAMAD</t>
  </si>
  <si>
    <t>Diseño e impresión pendon "Programa de Vida Saludable"</t>
  </si>
  <si>
    <t>Gestión impresión carnés de Programa de Hipertensos</t>
  </si>
  <si>
    <t>Impresión Folletos ERA</t>
  </si>
  <si>
    <t>Diseño e impresión 2 pendones para Sala ERA</t>
  </si>
  <si>
    <t>Diseño e impresión formato de PQRS</t>
  </si>
  <si>
    <t>Comunicaciones y lider proceso ATUS</t>
  </si>
  <si>
    <t>Se diseño formato, falta aprobación por acta para impresión</t>
  </si>
  <si>
    <t>Afiche para socializar el Defensor del Ciudadano</t>
  </si>
  <si>
    <t>Elizabeth Campos y Referente de Comunicaciones</t>
  </si>
  <si>
    <t>Corazones fila preferencial para ordenar la población adulta mayor, gestantes, Mamá con bebé en brazos, personas situación de discapacidad.</t>
  </si>
  <si>
    <t>Encuestas de satisfacción sobre la percepción del usuario frente a la prestación  del servicio</t>
  </si>
  <si>
    <t>Formato para ser diligenciado por el usuario al interponer un requerimiento frente a la prestación del servicio.</t>
  </si>
  <si>
    <t>Formatos de registro de charlas informativas en sala de espera</t>
  </si>
  <si>
    <t>Formatos charla buen usuario</t>
  </si>
  <si>
    <t>Formatos filtro en fila</t>
  </si>
  <si>
    <t>Retablos de Derechos y Deberes de los usuarios(as) y su familia</t>
  </si>
  <si>
    <t>Recordatorio sobre derechos y deberes de los usuarios</t>
  </si>
  <si>
    <t>Elizabeth Campos</t>
  </si>
  <si>
    <t>Cartilla Braille de derechos y deberes de los usuarios</t>
  </si>
  <si>
    <t>Cartilla Día del Usuario</t>
  </si>
  <si>
    <t>Folletos Pictóricos para la socialización de derechos y deberes de los usuarios</t>
  </si>
  <si>
    <t>Guía Atención al Usuario y Participación Social</t>
  </si>
  <si>
    <t>Boton con el logo “Derecho más Deber igual compromiso en salud”</t>
  </si>
  <si>
    <t>Rotafolios sobre los derechos y deberes de los usuarios y acceso a los servicios</t>
  </si>
  <si>
    <t>semana de derechos y deberes Despliegue</t>
  </si>
  <si>
    <t>Dia del usuario</t>
  </si>
  <si>
    <t>Dia de copacos</t>
  </si>
  <si>
    <t>Divulgación Día Sin Carro</t>
  </si>
  <si>
    <t>Comunicaciones y PIGA</t>
  </si>
  <si>
    <t>Celebración Semana Ambiental</t>
  </si>
  <si>
    <t>Solicitud  publicación Mensaje Urgencias -CAMI Altamira- Clasificación Triage</t>
  </si>
  <si>
    <t>Comunicaciones y doctora Tatiana Gonnzález</t>
  </si>
  <si>
    <t>Solictud enviada por correo electrónico</t>
  </si>
  <si>
    <t>RESUMEN CUMPLIMIENTO PLAN DE ACCIÓN</t>
  </si>
  <si>
    <t>I  TRIMESTRE</t>
  </si>
  <si>
    <t>II  TRIMESTRE</t>
  </si>
  <si>
    <t>III  TRIMESTRE</t>
  </si>
  <si>
    <t>IV TRIMESTRE</t>
  </si>
  <si>
    <t>CONTROL INTERNO</t>
  </si>
  <si>
    <t>PLANEACIÓN Y CALIDAD</t>
  </si>
  <si>
    <t>TALENTO HUMANO</t>
  </si>
  <si>
    <t>PIGA</t>
  </si>
  <si>
    <t>GESTIÓN DOCUMENTAL</t>
  </si>
  <si>
    <t>SISTEMAS</t>
  </si>
  <si>
    <t>SUBGERENCIA ADMINISTRATIVA</t>
  </si>
  <si>
    <t>GERENCIA</t>
  </si>
  <si>
    <t>PAI</t>
  </si>
  <si>
    <t>PIC</t>
  </si>
  <si>
    <t>SERVICIO AL CIUDADANO</t>
  </si>
  <si>
    <t>PROCESO</t>
  </si>
  <si>
    <t>TIPO DE NECESIDAD Y/O EXPECTATIVA DEL CLIENTE</t>
  </si>
  <si>
    <t>NECESIDAD Y/O EXPECTATIVA</t>
  </si>
  <si>
    <t>MECANISMOS ACTUALES PARA IDENTIFICAR NECESIDADES</t>
  </si>
  <si>
    <t>CENTRO DE ATENCIÓN</t>
  </si>
  <si>
    <t>SEGUIMIENTO A LA SOLUCIÓN DE EXPECTATIVAS</t>
  </si>
  <si>
    <t>FECHA DE  SOLICITUD (INICIAL)</t>
  </si>
  <si>
    <t>FECHA DE  ENTREGA Y/O RESPUESTA</t>
  </si>
  <si>
    <t>VALIDACIÓN SEGUIMIENTO</t>
  </si>
  <si>
    <t>VALIDACIÓN DEL PROCESO</t>
  </si>
  <si>
    <t>VALIDACIÓN TIPO NECESIDAD</t>
  </si>
  <si>
    <t>VALIDACIÓN NECESIDAD</t>
  </si>
  <si>
    <t>VALIDACIÓN MECANISMO DE IDENTIFICACIÓN</t>
  </si>
  <si>
    <t>VALIDACIÓN CENTRO DE ATENCIÓN</t>
  </si>
  <si>
    <t>Publicación</t>
  </si>
  <si>
    <t>Fondo de Pantalla</t>
  </si>
  <si>
    <t>Sede Administrativa</t>
  </si>
  <si>
    <t>Cumplida</t>
  </si>
  <si>
    <t>No iniciada</t>
  </si>
  <si>
    <t>Talento Humano</t>
  </si>
  <si>
    <t>Diseño</t>
  </si>
  <si>
    <t>Pendones</t>
  </si>
  <si>
    <t>Ayuda On line</t>
  </si>
  <si>
    <t>Nota Portal Web</t>
  </si>
  <si>
    <t>En desarrollo</t>
  </si>
  <si>
    <t>Sistemas</t>
  </si>
  <si>
    <t>Impresión</t>
  </si>
  <si>
    <t>Afiches</t>
  </si>
  <si>
    <t>Correo Electrónico</t>
  </si>
  <si>
    <t>UPA Primero de Mayo</t>
  </si>
  <si>
    <t>Seguridad del Paciente</t>
  </si>
  <si>
    <t>Planeación</t>
  </si>
  <si>
    <t>Produción</t>
  </si>
  <si>
    <t>Volantes</t>
  </si>
  <si>
    <t>UPA Bello Horizonte</t>
  </si>
  <si>
    <t>Redireccionado</t>
  </si>
  <si>
    <t>Atención al Usuario</t>
  </si>
  <si>
    <t>Cartillas</t>
  </si>
  <si>
    <t>Comunicación Oficial</t>
  </si>
  <si>
    <t>UPA Victoria</t>
  </si>
  <si>
    <t>Folletos</t>
  </si>
  <si>
    <t>UPA Alpes</t>
  </si>
  <si>
    <t>Salud Ocupacional</t>
  </si>
  <si>
    <t>CAMI Altamira</t>
  </si>
  <si>
    <t>Subgerencia Administrativa y Financiera</t>
  </si>
  <si>
    <t>Cuña Comercial</t>
  </si>
  <si>
    <t>Video</t>
  </si>
  <si>
    <t>PGIRHS</t>
  </si>
  <si>
    <t>Presentación</t>
  </si>
  <si>
    <t>Control Interno</t>
  </si>
  <si>
    <t>Gerencia</t>
  </si>
  <si>
    <t>Archivo y Correspondencia</t>
  </si>
  <si>
    <t>Publicación Rotador</t>
  </si>
  <si>
    <t>Salud Pública</t>
  </si>
  <si>
    <t>OBJETIVOS DE LA SECRETARÍA DE GOBIERNO</t>
  </si>
  <si>
    <t>DEMOCRACIA URBANA</t>
  </si>
  <si>
    <t xml:space="preserve">PROGRAMAS DEL PLAN DISTRITAL DE DESARROLLO BOGOTÁ MEJOR PARA TODOS </t>
  </si>
  <si>
    <t>ESPACIO PÚBLICO DERECHO DE TODOS</t>
  </si>
  <si>
    <t xml:space="preserve">DEFINICIÓN DEL ENFOQUE ESTRATÉGICO DEL PROCESO DE COMUNICACIONES </t>
  </si>
  <si>
    <t xml:space="preserve">GOBIERNO LEGÍTIMO, FORTALECIMIENTO LOCAL Y EFICIENCIA </t>
  </si>
  <si>
    <t xml:space="preserve">CONSTRUCCIÓN DE COMUNIDAD </t>
  </si>
  <si>
    <t>SOCIALIZACIÓN DEL ENFOQUE ESTRATÉGICO DE COMUNICACIONES</t>
  </si>
  <si>
    <t xml:space="preserve"> FORTALECIENDO LA CULTURA DE LA COMUNICACIÓN Y LA INFORMACIÓN EN EL ÁMBITO INSTITUCIONAL</t>
  </si>
  <si>
    <t>ARTICULANDO LAS NECESIDADES DE COMUNICACIÓN DE LAS DIFERENTES DEPENDENCIAS EN LA ALCALDIA LOCAL CON EL PROCESO DE COMUNICACIONES</t>
  </si>
  <si>
    <t>CUBRIMIENTO Y PARTICIPACIÓN EN  LAS DIFERENTES ACTIVIDADES DE LAS DEPENDENCIAS DE LA ALCALDÍA LOCA</t>
  </si>
  <si>
    <t>Plan de Comunicaciones elaborado</t>
  </si>
  <si>
    <t>Plan de Comunicaciones elaborado/ Plan de comunicaciones programado</t>
  </si>
  <si>
    <t xml:space="preserve">6 Boletines elaborados </t>
  </si>
  <si>
    <t>Boletines elaborados / boletines programados</t>
  </si>
  <si>
    <t>Matriz de Plan de Comunicaciones y actas de socialización</t>
  </si>
  <si>
    <t>Rendición de cuentas a la comunidad</t>
  </si>
  <si>
    <t xml:space="preserve">Oficina de Comunicaciones y Prensa Local </t>
  </si>
  <si>
    <t xml:space="preserve">Oficina de Comunicaciones y Prensa Local  </t>
  </si>
  <si>
    <t xml:space="preserve">Despacho y Oficina de Comunicaciones y Prensa Local </t>
  </si>
  <si>
    <t>Oficina de Comunicaciones y Prensa Local y Planeación Local</t>
  </si>
  <si>
    <t xml:space="preserve">Prensa Local </t>
  </si>
  <si>
    <t xml:space="preserve">Número de funcionarios asistentes </t>
  </si>
  <si>
    <t>Número de funcionarios socializados/Programados</t>
  </si>
  <si>
    <t xml:space="preserve">COBERTURA </t>
  </si>
  <si>
    <t>Archivo de la Oficina de Comunicaciones y Prensa Local (Boletines, correos enviados)</t>
  </si>
  <si>
    <t>Actas de capacitacón, fotografias, pruebas audiovisuales</t>
  </si>
  <si>
    <t xml:space="preserve">Número cubrimientos realizados/ Número de semanas laboradas </t>
  </si>
  <si>
    <t>Formato de Cubrimiento Periodístico, registro en medios</t>
  </si>
  <si>
    <t xml:space="preserve">Realizar una campaña sobre el respeto hacia la ciudadanía como servidores públicos  </t>
  </si>
  <si>
    <t>Campaña Realizada</t>
  </si>
  <si>
    <t xml:space="preserve">Número de campañas realizadas / Número de campañas programadas </t>
  </si>
  <si>
    <t>Piezas Comunicativas, Comercial, Registro en Página web y Redes Sociales</t>
  </si>
  <si>
    <t>Realizar una campaña para divulgar el Plan de Desarrollo Local</t>
  </si>
  <si>
    <t xml:space="preserve">RENDICIONES DE CUENTAS REALIZADAS </t>
  </si>
  <si>
    <t>NÚMERO DE MONITOREOS REALIZADOS</t>
  </si>
  <si>
    <t>Brindar información sobre la gestión institucinal de la Entidad (Planes, Proyectos, Programas, Politicas Públlicas, Tramites, Servicios y afines)</t>
  </si>
  <si>
    <t>Contenido generado con el fin de mostrar las actividades que se desarrollan en la alcaldia de Los Martires</t>
  </si>
  <si>
    <t>Base de contenidos en digital con el fin de tener material cronologico de las actividades. (Historico)</t>
  </si>
  <si>
    <t>Mejorar la cultura organizacional dentro de la institución</t>
  </si>
  <si>
    <t>COMMUNITY MANAGER</t>
  </si>
  <si>
    <t>JEFE DE PLRENSA</t>
  </si>
  <si>
    <t>Dos piezas al dia: AM  y PM</t>
  </si>
  <si>
    <t>Cada que se requiera</t>
  </si>
  <si>
    <t>JEFE DE PRENSA</t>
  </si>
  <si>
    <t xml:space="preserve">COMMUNITY MANAGER </t>
  </si>
  <si>
    <t>EVALUACIÓN IV TRIMESTRE</t>
  </si>
  <si>
    <t>MARTIRES FORTALECE LA PARTICIPACION Y EL CONTROL SOCIAL</t>
  </si>
  <si>
    <t xml:space="preserve">MARTIRES SEGURAS PARA TODOS </t>
  </si>
  <si>
    <t>SENSIBILIZAR AL EQUIPO DIRECTIVO, LÍDERES DE PROCESO Y PROFESIONALES DE COMUNICACION DE LA ALCALDÍA LOCAL DE LOS MÁRTIRES FRENTE A LAS ACTIVIDADES DE COMUNICACIÓN INTERNA PARA EL FORTALECIMIENTO DE LA CULTURA  DE LA COMUNICACIÓN E INFORMACIÓN</t>
  </si>
  <si>
    <t>SOPORTAR AL 100% LAS ACTIVIDADES DE LAS DEPENDENCIAS DE LA ALCALDIA LOCAL DE LOS MÁRTIRES QUE REQUIERAN EL APOYO DEL PROCESO DE COMUNICACIONES PARA EL DESPLIEGUE DE SUS CAMPAÑAS Y ESTRATEGIAS DE COMUNICACIÓN</t>
  </si>
  <si>
    <t>RESALTAR LOS LOGROS DE LA ALCALDÍA LOCAL DE LOS MÁRTIRES</t>
  </si>
  <si>
    <t>Elaborar y socializar el Plan de Comunicaciones de la Alcaldía Local de Los Mártires</t>
  </si>
  <si>
    <t xml:space="preserve"> Socializacion del enfoque estratégico del proceso de comunicaciones con los servidores y servidoras de la Alcaldía Local de Los Mártires </t>
  </si>
  <si>
    <t>Actualización periódica de las Redes Sociales de la Alcaldía Local (Facebook, Twitter, youtube)</t>
  </si>
  <si>
    <t xml:space="preserve">Cubrimiento periódico de las actividades de las diferentes dependencias de la Alcaldia Local de Los Mártires. </t>
  </si>
  <si>
    <t>AÑO 2018</t>
  </si>
  <si>
    <t xml:space="preserve">Elaborar 1 Plan de Comunicaciones para la alcaldía local de los Mártires </t>
  </si>
  <si>
    <t>Elaborar 6 boletines virtuales para enviar a la base de usuarios y servidores de la Alcaldía Local de los Mártires</t>
  </si>
  <si>
    <t>*</t>
  </si>
  <si>
    <t xml:space="preserve">Socializar al 100% de los funcionarios de la alcaldía Local, los documentos vigentes del Proceso de Comunicaciones </t>
  </si>
  <si>
    <t>Campaña por Realizar</t>
  </si>
  <si>
    <t xml:space="preserve">Realizar Una Capacitacion sobreel clima laboral en la Alcaldia Local de Los Mátires </t>
  </si>
  <si>
    <t xml:space="preserve">0 /1  </t>
  </si>
  <si>
    <t>capacitación "Reigenieria de la Imagen"</t>
  </si>
  <si>
    <t>Capacitación por Realizar</t>
  </si>
  <si>
    <t>Piezas Comunicativas.</t>
  </si>
  <si>
    <t>REALIZAR UN VIDEO CLIP MENSUAL PARA POSICIONAR EN LOS MEDIOS DE LA ALCALDÍA LAS PRINCIPALES ACCIONES DE LA ADMINISTRACIÓN DURANTE LA SEMANA</t>
  </si>
  <si>
    <t>5 CLIPS POR PUBLICAR</t>
  </si>
  <si>
    <t>INFORMACIÓN DADA POR LA COMUNIDAD EN CADA ALCALDÍA CON LA COMUNIDAD</t>
  </si>
  <si>
    <t xml:space="preserve">182 ACTUALIZACIONES </t>
  </si>
  <si>
    <t xml:space="preserve">INFORMACIÓN DADA POR LOS PROFESIONALES DE PLANEACIÓN </t>
  </si>
  <si>
    <t>POSICIONAR LA PÁGINA WEB WWW.MARTIRES.GOV.CO COMO MEDIO DE CONSULTA PARA LA LOCALIDAD</t>
  </si>
  <si>
    <t>PROFESIONALES ENCARGADOS DE LOS DIFERENTES PROYECTOS</t>
  </si>
  <si>
    <t>0/1</t>
  </si>
  <si>
    <t>OBJETIVOS ESTRATÉGICO PLAN DE DESARROLLO 2017-2020</t>
  </si>
  <si>
    <t>META INSTITUCIONAL
PLAN DE DESARROLLO 2017-2020</t>
  </si>
  <si>
    <t xml:space="preserve">SECRETARIA DE GOBIERNO </t>
  </si>
  <si>
    <t>CUANDO SE INDIQUE</t>
  </si>
  <si>
    <t>Actualización mensual cumplimiento Ley de Transparencia</t>
  </si>
  <si>
    <t>Boletín "Martires Mejor para Todos"</t>
  </si>
  <si>
    <t>Asistir  y convocar las juntas zonales en las dos UPZ de la localidad</t>
  </si>
  <si>
    <t>Pieza publicitaria y convocatoria, de esta manera se articula con el plan de accion del comité civil local de convivencia.</t>
  </si>
  <si>
    <t>Realizar piezas comunicativas de red de atención de trata Distrital, promover el #BogotáDerechosHumanos y #MártiresViveLosDerechosHumanos en redes sociales y realizar un video mensual de las acciones realizadas en la Localidad de Derechos Humanos</t>
  </si>
  <si>
    <t>Articulación con referente de participación para el concurso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</si>
</sst>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_(* #,##0_);_(* \(#,##0\);_(* \-??_);_(@_)"/>
    <numFmt numFmtId="166" formatCode="dddd&quot;, &quot;mmmm\ dd&quot;, &quot;yyyy"/>
  </numFmts>
  <fonts count="36" x14ac:knownFonts="1">
    <font>
      <sz val="11"/>
      <color rgb="FF000000"/>
      <name val="Calibri"/>
      <family val="2"/>
      <charset val="1"/>
    </font>
    <font>
      <sz val="10"/>
      <name val="Arial Narrow"/>
      <family val="2"/>
      <charset val="1"/>
    </font>
    <font>
      <b/>
      <sz val="16"/>
      <name val="Arial Narrow"/>
      <family val="2"/>
      <charset val="1"/>
    </font>
    <font>
      <b/>
      <sz val="12"/>
      <name val="Arial Narrow"/>
      <family val="2"/>
      <charset val="1"/>
    </font>
    <font>
      <b/>
      <sz val="10"/>
      <name val="Arial Narrow"/>
      <family val="2"/>
      <charset val="1"/>
    </font>
    <font>
      <b/>
      <sz val="14"/>
      <name val="Arial Narrow"/>
      <family val="2"/>
      <charset val="1"/>
    </font>
    <font>
      <sz val="8"/>
      <name val="Verdana"/>
      <family val="2"/>
      <charset val="1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b/>
      <sz val="11"/>
      <color rgb="FFFFFFFF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name val="Arial"/>
      <family val="2"/>
      <charset val="1"/>
    </font>
    <font>
      <b/>
      <sz val="16"/>
      <color rgb="FFFFFFFF"/>
      <name val="Arial"/>
      <family val="2"/>
      <charset val="1"/>
    </font>
    <font>
      <b/>
      <sz val="14"/>
      <name val="Arial"/>
      <family val="2"/>
      <charset val="1"/>
    </font>
    <font>
      <sz val="11"/>
      <name val="Arial"/>
      <family val="2"/>
      <charset val="1"/>
    </font>
    <font>
      <sz val="11"/>
      <color rgb="FF000000"/>
      <name val="Arial"/>
      <family val="2"/>
      <charset val="1"/>
    </font>
    <font>
      <b/>
      <sz val="16"/>
      <name val="Arial"/>
      <family val="2"/>
      <charset val="1"/>
    </font>
    <font>
      <b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FFFF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1"/>
      <color rgb="FF000000"/>
      <name val="Calibri"/>
      <family val="2"/>
      <charset val="1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  <charset val="1"/>
    </font>
    <font>
      <b/>
      <sz val="12"/>
      <color theme="0"/>
      <name val="Arial"/>
      <family val="2"/>
      <charset val="1"/>
    </font>
    <font>
      <b/>
      <sz val="11"/>
      <color theme="0"/>
      <name val="Arial"/>
      <family val="2"/>
      <charset val="1"/>
    </font>
    <font>
      <b/>
      <sz val="10"/>
      <color theme="0"/>
      <name val="Arial"/>
      <family val="2"/>
      <charset val="1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b/>
      <sz val="12"/>
      <color rgb="FFFF0000"/>
      <name val="Arial"/>
      <family val="2"/>
      <charset val="1"/>
    </font>
    <font>
      <b/>
      <sz val="12"/>
      <name val="Arial"/>
      <family val="2"/>
    </font>
    <font>
      <b/>
      <sz val="11"/>
      <name val="Arial"/>
      <family val="2"/>
    </font>
  </fonts>
  <fills count="77">
    <fill>
      <patternFill patternType="none"/>
    </fill>
    <fill>
      <patternFill patternType="gray125"/>
    </fill>
    <fill>
      <patternFill patternType="solid">
        <fgColor rgb="FFC3D69B"/>
        <bgColor rgb="FFD7E4BD"/>
      </patternFill>
    </fill>
    <fill>
      <patternFill patternType="solid">
        <fgColor rgb="FF77933C"/>
        <bgColor rgb="FF948A54"/>
      </patternFill>
    </fill>
    <fill>
      <patternFill patternType="solid">
        <fgColor rgb="FFD9D9D9"/>
        <bgColor rgb="FFE6E0EC"/>
      </patternFill>
    </fill>
    <fill>
      <patternFill patternType="solid">
        <fgColor rgb="FFFFFFFF"/>
        <bgColor rgb="FFDBEEF4"/>
      </patternFill>
    </fill>
    <fill>
      <patternFill patternType="solid">
        <fgColor rgb="FFFFFF00"/>
        <bgColor rgb="FFFFFF99"/>
      </patternFill>
    </fill>
    <fill>
      <patternFill patternType="solid">
        <fgColor rgb="FF8EB4E3"/>
        <bgColor rgb="FF95B3D7"/>
      </patternFill>
    </fill>
    <fill>
      <patternFill patternType="solid">
        <fgColor rgb="FFFFFF99"/>
        <bgColor rgb="FFD7E4BD"/>
      </patternFill>
    </fill>
    <fill>
      <patternFill patternType="solid">
        <fgColor rgb="FFD7E4BD"/>
        <bgColor rgb="FFD9D9D9"/>
      </patternFill>
    </fill>
    <fill>
      <patternFill patternType="solid">
        <fgColor rgb="FFC6D9F1"/>
        <bgColor rgb="FFD9D9D9"/>
      </patternFill>
    </fill>
    <fill>
      <patternFill patternType="solid">
        <fgColor rgb="FFB3A2C7"/>
        <bgColor rgb="FF95B3D7"/>
      </patternFill>
    </fill>
    <fill>
      <patternFill patternType="solid">
        <fgColor rgb="FF558ED5"/>
        <bgColor rgb="FF3366FF"/>
      </patternFill>
    </fill>
    <fill>
      <patternFill patternType="solid">
        <fgColor rgb="FFD99694"/>
        <bgColor rgb="FFB3A2C7"/>
      </patternFill>
    </fill>
    <fill>
      <patternFill patternType="solid">
        <fgColor rgb="FFBFBFBF"/>
        <bgColor rgb="FFC4BD97"/>
      </patternFill>
    </fill>
    <fill>
      <patternFill patternType="solid">
        <fgColor rgb="FF92D050"/>
        <bgColor rgb="FFC3D69B"/>
      </patternFill>
    </fill>
    <fill>
      <patternFill patternType="solid">
        <fgColor rgb="FFF2DCDB"/>
        <bgColor rgb="FFE6E0EC"/>
      </patternFill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  <fill>
      <patternFill patternType="solid">
        <fgColor rgb="FF95B3D7"/>
        <bgColor rgb="FF8EB4E3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D7E4BD"/>
      </patternFill>
    </fill>
    <fill>
      <patternFill patternType="solid">
        <fgColor theme="6" tint="0.59999389629810485"/>
        <bgColor rgb="FFDBEEF4"/>
      </patternFill>
    </fill>
    <fill>
      <patternFill patternType="solid">
        <fgColor theme="6" tint="0.59999389629810485"/>
        <bgColor rgb="FFFFFF99"/>
      </patternFill>
    </fill>
    <fill>
      <patternFill patternType="solid">
        <fgColor theme="4" tint="0.39997558519241921"/>
        <bgColor rgb="FFD7E4BD"/>
      </patternFill>
    </fill>
    <fill>
      <patternFill patternType="solid">
        <fgColor rgb="FFFDFFA1"/>
        <bgColor rgb="FFDBEEF4"/>
      </patternFill>
    </fill>
    <fill>
      <patternFill patternType="solid">
        <fgColor rgb="FFFDFFA1"/>
        <bgColor rgb="FFD7E4BD"/>
      </patternFill>
    </fill>
    <fill>
      <patternFill patternType="solid">
        <fgColor theme="8" tint="0.39997558519241921"/>
        <bgColor rgb="FF008080"/>
      </patternFill>
    </fill>
    <fill>
      <patternFill patternType="solid">
        <fgColor theme="7" tint="0.39997558519241921"/>
        <bgColor rgb="FFFFFF99"/>
      </patternFill>
    </fill>
    <fill>
      <patternFill patternType="solid">
        <fgColor theme="5" tint="0.39997558519241921"/>
        <bgColor rgb="FF993300"/>
      </patternFill>
    </fill>
    <fill>
      <patternFill patternType="solid">
        <fgColor theme="0" tint="-0.34998626667073579"/>
        <bgColor rgb="FF77933C"/>
      </patternFill>
    </fill>
    <fill>
      <patternFill patternType="solid">
        <fgColor theme="3" tint="-0.249977111117893"/>
        <bgColor rgb="FFFFFF99"/>
      </patternFill>
    </fill>
    <fill>
      <patternFill patternType="solid">
        <fgColor theme="5" tint="0.39997558519241921"/>
        <bgColor rgb="FFDBEEF4"/>
      </patternFill>
    </fill>
    <fill>
      <patternFill patternType="solid">
        <fgColor theme="8" tint="-0.249977111117893"/>
        <bgColor rgb="FFFFFF99"/>
      </patternFill>
    </fill>
    <fill>
      <patternFill patternType="solid">
        <fgColor theme="0"/>
        <bgColor rgb="FFDBEEF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8080"/>
      </patternFill>
    </fill>
    <fill>
      <patternFill patternType="solid">
        <fgColor theme="0"/>
        <bgColor rgb="FFFFFF99"/>
      </patternFill>
    </fill>
    <fill>
      <patternFill patternType="solid">
        <fgColor theme="0"/>
        <bgColor rgb="FF993300"/>
      </patternFill>
    </fill>
    <fill>
      <patternFill patternType="solid">
        <fgColor theme="0"/>
        <bgColor rgb="FF77933C"/>
      </patternFill>
    </fill>
    <fill>
      <patternFill patternType="solid">
        <fgColor rgb="FF0070C0"/>
        <bgColor rgb="FF003366"/>
      </patternFill>
    </fill>
    <fill>
      <patternFill patternType="solid">
        <fgColor theme="5" tint="0.39997558519241921"/>
        <bgColor rgb="FF95B3D7"/>
      </patternFill>
    </fill>
    <fill>
      <patternFill patternType="solid">
        <fgColor theme="5" tint="0.39997558519241921"/>
        <bgColor rgb="FFF2DCDB"/>
      </patternFill>
    </fill>
    <fill>
      <patternFill patternType="solid">
        <fgColor theme="4" tint="-0.249977111117893"/>
        <bgColor rgb="FFD7E4BD"/>
      </patternFill>
    </fill>
    <fill>
      <patternFill patternType="solid">
        <fgColor theme="3" tint="0.79998168889431442"/>
        <bgColor rgb="FFF2DCDB"/>
      </patternFill>
    </fill>
    <fill>
      <patternFill patternType="solid">
        <fgColor theme="4" tint="-0.499984740745262"/>
        <bgColor rgb="FFD7E4BD"/>
      </patternFill>
    </fill>
    <fill>
      <patternFill patternType="solid">
        <fgColor theme="3" tint="-0.249977111117893"/>
        <bgColor rgb="FF003366"/>
      </patternFill>
    </fill>
    <fill>
      <patternFill patternType="solid">
        <fgColor theme="3" tint="-0.249977111117893"/>
        <bgColor rgb="FFD99694"/>
      </patternFill>
    </fill>
    <fill>
      <patternFill patternType="solid">
        <fgColor theme="3" tint="-0.249977111117893"/>
        <bgColor rgb="FFD7E4BD"/>
      </patternFill>
    </fill>
    <fill>
      <patternFill patternType="solid">
        <fgColor theme="3" tint="-0.249977111117893"/>
        <bgColor rgb="FFF2DCDB"/>
      </patternFill>
    </fill>
    <fill>
      <patternFill patternType="solid">
        <fgColor theme="3" tint="-0.249977111117893"/>
        <bgColor rgb="FF95B3D7"/>
      </patternFill>
    </fill>
    <fill>
      <patternFill patternType="solid">
        <fgColor theme="3" tint="-0.249977111117893"/>
        <bgColor rgb="FFBFBFBF"/>
      </patternFill>
    </fill>
    <fill>
      <patternFill patternType="solid">
        <fgColor theme="3" tint="-0.249977111117893"/>
        <bgColor rgb="FF008080"/>
      </patternFill>
    </fill>
    <fill>
      <patternFill patternType="solid">
        <fgColor theme="3" tint="-0.249977111117893"/>
        <bgColor rgb="FF993300"/>
      </patternFill>
    </fill>
    <fill>
      <patternFill patternType="solid">
        <fgColor theme="3" tint="-0.249977111117893"/>
        <bgColor rgb="FF77933C"/>
      </patternFill>
    </fill>
    <fill>
      <patternFill patternType="solid">
        <fgColor theme="0" tint="-4.9989318521683403E-2"/>
        <bgColor rgb="FFD7E4BD"/>
      </patternFill>
    </fill>
    <fill>
      <patternFill patternType="solid">
        <fgColor theme="3" tint="0.59999389629810485"/>
        <bgColor rgb="FFD7E4BD"/>
      </patternFill>
    </fill>
    <fill>
      <patternFill patternType="solid">
        <fgColor theme="7" tint="0.79998168889431442"/>
        <bgColor rgb="FFF2DCDB"/>
      </patternFill>
    </fill>
    <fill>
      <patternFill patternType="solid">
        <fgColor theme="8" tint="0.79998168889431442"/>
        <bgColor rgb="FF95B3D7"/>
      </patternFill>
    </fill>
    <fill>
      <patternFill patternType="solid">
        <fgColor theme="9" tint="0.79998168889431442"/>
        <bgColor rgb="FFD7E4BD"/>
      </patternFill>
    </fill>
    <fill>
      <patternFill patternType="solid">
        <fgColor theme="0" tint="-4.9989318521683403E-2"/>
        <bgColor rgb="FFBFBFBF"/>
      </patternFill>
    </fill>
    <fill>
      <patternFill patternType="solid">
        <fgColor theme="0"/>
        <bgColor rgb="FFD7E4BD"/>
      </patternFill>
    </fill>
    <fill>
      <patternFill patternType="solid">
        <fgColor theme="0" tint="-0.14999847407452621"/>
        <bgColor rgb="FFBFBFBF"/>
      </patternFill>
    </fill>
    <fill>
      <patternFill patternType="solid">
        <fgColor theme="2" tint="-9.9978637043366805E-2"/>
        <bgColor rgb="FFD7E4BD"/>
      </patternFill>
    </fill>
    <fill>
      <patternFill patternType="solid">
        <fgColor theme="0" tint="-4.9989318521683403E-2"/>
        <bgColor rgb="FFF2DCDB"/>
      </patternFill>
    </fill>
    <fill>
      <patternFill patternType="solid">
        <fgColor theme="0" tint="-4.9989318521683403E-2"/>
        <bgColor rgb="FF95B3D7"/>
      </patternFill>
    </fill>
    <fill>
      <patternFill patternType="solid">
        <fgColor theme="9" tint="0.79998168889431442"/>
        <bgColor rgb="FFFFFF99"/>
      </patternFill>
    </fill>
    <fill>
      <patternFill patternType="solid">
        <fgColor theme="9" tint="0.79998168889431442"/>
        <bgColor rgb="FFDBEEF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FFA1"/>
        <bgColor rgb="FFFFFF99"/>
      </patternFill>
    </fill>
    <fill>
      <patternFill patternType="solid">
        <fgColor theme="0"/>
        <bgColor rgb="FF948A54"/>
      </patternFill>
    </fill>
    <fill>
      <patternFill patternType="solid">
        <fgColor theme="3" tint="0.59999389629810485"/>
        <bgColor rgb="FF948A54"/>
      </patternFill>
    </fill>
    <fill>
      <patternFill patternType="solid">
        <fgColor theme="4" tint="-0.249977111117893"/>
        <bgColor rgb="FF948A54"/>
      </patternFill>
    </fill>
    <fill>
      <patternFill patternType="solid">
        <fgColor theme="5" tint="0.39997558519241921"/>
        <bgColor rgb="FF948A54"/>
      </patternFill>
    </fill>
    <fill>
      <patternFill patternType="solid">
        <fgColor theme="7" tint="0.39997558519241921"/>
        <bgColor rgb="FF948A54"/>
      </patternFill>
    </fill>
    <fill>
      <patternFill patternType="solid">
        <fgColor theme="9" tint="0.59999389629810485"/>
        <bgColor rgb="FF948A54"/>
      </patternFill>
    </fill>
    <fill>
      <patternFill patternType="solid">
        <fgColor rgb="FFFDFFA1"/>
        <bgColor rgb="FF948A5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23" fillId="0" borderId="0" applyBorder="0" applyProtection="0"/>
    <xf numFmtId="9" fontId="23" fillId="0" borderId="0" applyBorder="0" applyProtection="0"/>
    <xf numFmtId="9" fontId="23" fillId="0" borderId="0" applyBorder="0" applyProtection="0"/>
  </cellStyleXfs>
  <cellXfs count="25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7" xfId="0" applyFont="1" applyBorder="1" applyAlignment="1">
      <alignment textRotation="90" wrapText="1"/>
    </xf>
    <xf numFmtId="0" fontId="4" fillId="0" borderId="8" xfId="0" applyFont="1" applyBorder="1" applyAlignment="1">
      <alignment textRotation="90"/>
    </xf>
    <xf numFmtId="0" fontId="4" fillId="0" borderId="7" xfId="0" applyFont="1" applyBorder="1" applyAlignment="1">
      <alignment textRotation="90"/>
    </xf>
    <xf numFmtId="0" fontId="4" fillId="4" borderId="9" xfId="0" applyFont="1" applyFill="1" applyBorder="1" applyAlignment="1">
      <alignment textRotation="90"/>
    </xf>
    <xf numFmtId="0" fontId="4" fillId="0" borderId="10" xfId="0" applyFont="1" applyBorder="1" applyAlignment="1">
      <alignment textRotation="90"/>
    </xf>
    <xf numFmtId="0" fontId="4" fillId="0" borderId="11" xfId="0" applyFont="1" applyBorder="1" applyAlignment="1">
      <alignment textRotation="90"/>
    </xf>
    <xf numFmtId="0" fontId="4" fillId="0" borderId="12" xfId="0" applyFont="1" applyBorder="1" applyAlignment="1">
      <alignment textRotation="90"/>
    </xf>
    <xf numFmtId="0" fontId="4" fillId="4" borderId="13" xfId="0" applyFont="1" applyFill="1" applyBorder="1" applyAlignment="1">
      <alignment textRotation="90"/>
    </xf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2" xfId="0" applyFont="1" applyBorder="1" applyAlignment="1">
      <alignment wrapText="1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4" fillId="0" borderId="15" xfId="0" applyFont="1" applyBorder="1"/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3" borderId="0" xfId="0" applyFont="1" applyFill="1"/>
    <xf numFmtId="0" fontId="1" fillId="2" borderId="1" xfId="0" applyFont="1" applyFill="1" applyBorder="1"/>
    <xf numFmtId="0" fontId="7" fillId="5" borderId="0" xfId="0" applyFont="1" applyFill="1" applyBorder="1" applyProtection="1"/>
    <xf numFmtId="0" fontId="7" fillId="5" borderId="0" xfId="0" applyFont="1" applyFill="1" applyBorder="1" applyAlignment="1" applyProtection="1">
      <alignment textRotation="91"/>
    </xf>
    <xf numFmtId="0" fontId="7" fillId="5" borderId="0" xfId="0" applyFont="1" applyFill="1" applyBorder="1" applyAlignment="1" applyProtection="1"/>
    <xf numFmtId="0" fontId="7" fillId="5" borderId="0" xfId="0" applyFont="1" applyFill="1" applyBorder="1" applyAlignment="1" applyProtection="1">
      <alignment wrapText="1"/>
    </xf>
    <xf numFmtId="0" fontId="9" fillId="5" borderId="0" xfId="0" applyFont="1" applyFill="1" applyBorder="1" applyProtection="1"/>
    <xf numFmtId="0" fontId="9" fillId="6" borderId="1" xfId="0" applyFont="1" applyFill="1" applyBorder="1" applyProtection="1"/>
    <xf numFmtId="0" fontId="9" fillId="5" borderId="0" xfId="0" applyFont="1" applyFill="1" applyBorder="1" applyAlignment="1" applyProtection="1">
      <alignment wrapText="1"/>
    </xf>
    <xf numFmtId="0" fontId="9" fillId="6" borderId="1" xfId="0" applyFont="1" applyFill="1" applyBorder="1" applyAlignment="1" applyProtection="1">
      <alignment wrapText="1"/>
    </xf>
    <xf numFmtId="0" fontId="9" fillId="6" borderId="7" xfId="0" applyFont="1" applyFill="1" applyBorder="1" applyProtection="1"/>
    <xf numFmtId="0" fontId="8" fillId="0" borderId="7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6" borderId="7" xfId="0" applyFont="1" applyFill="1" applyBorder="1" applyAlignment="1" applyProtection="1">
      <alignment horizontal="center" vertical="center" wrapText="1"/>
    </xf>
    <xf numFmtId="0" fontId="12" fillId="6" borderId="16" xfId="0" applyFont="1" applyFill="1" applyBorder="1" applyAlignment="1" applyProtection="1">
      <alignment horizontal="center" vertical="center" wrapText="1"/>
    </xf>
    <xf numFmtId="0" fontId="12" fillId="6" borderId="12" xfId="0" applyFont="1" applyFill="1" applyBorder="1" applyAlignment="1" applyProtection="1">
      <alignment horizontal="center" vertical="center" wrapText="1"/>
    </xf>
    <xf numFmtId="0" fontId="12" fillId="6" borderId="13" xfId="0" applyFont="1" applyFill="1" applyBorder="1" applyAlignment="1" applyProtection="1">
      <alignment horizontal="center" vertical="center" wrapText="1"/>
    </xf>
    <xf numFmtId="0" fontId="12" fillId="0" borderId="12" xfId="0" applyFont="1" applyBorder="1" applyAlignment="1" applyProtection="1">
      <alignment horizontal="left" vertical="center" wrapText="1"/>
    </xf>
    <xf numFmtId="0" fontId="12" fillId="0" borderId="13" xfId="0" applyFont="1" applyBorder="1" applyAlignment="1" applyProtection="1">
      <alignment horizontal="center" vertical="center" wrapText="1"/>
    </xf>
    <xf numFmtId="0" fontId="9" fillId="9" borderId="1" xfId="0" applyFont="1" applyFill="1" applyBorder="1" applyAlignment="1" applyProtection="1">
      <alignment horizontal="center" vertical="center"/>
    </xf>
    <xf numFmtId="49" fontId="15" fillId="9" borderId="1" xfId="0" applyNumberFormat="1" applyFont="1" applyFill="1" applyBorder="1" applyAlignment="1" applyProtection="1">
      <alignment horizontal="center" vertical="center" wrapText="1"/>
    </xf>
    <xf numFmtId="0" fontId="16" fillId="9" borderId="1" xfId="0" applyFont="1" applyFill="1" applyBorder="1" applyAlignment="1" applyProtection="1">
      <alignment horizontal="center" vertical="center" wrapText="1"/>
    </xf>
    <xf numFmtId="9" fontId="7" fillId="5" borderId="0" xfId="2" applyFont="1" applyFill="1" applyBorder="1" applyAlignment="1" applyProtection="1"/>
    <xf numFmtId="9" fontId="7" fillId="5" borderId="0" xfId="0" applyNumberFormat="1" applyFont="1" applyFill="1" applyBorder="1" applyProtection="1"/>
    <xf numFmtId="9" fontId="0" fillId="0" borderId="0" xfId="0" applyNumberFormat="1"/>
    <xf numFmtId="0" fontId="18" fillId="0" borderId="0" xfId="0" applyFont="1"/>
    <xf numFmtId="0" fontId="18" fillId="6" borderId="1" xfId="0" applyFont="1" applyFill="1" applyBorder="1"/>
    <xf numFmtId="0" fontId="18" fillId="12" borderId="1" xfId="0" applyFont="1" applyFill="1" applyBorder="1"/>
    <xf numFmtId="0" fontId="0" fillId="0" borderId="0" xfId="0" applyFont="1" applyAlignment="1">
      <alignment horizontal="center"/>
    </xf>
    <xf numFmtId="0" fontId="18" fillId="13" borderId="1" xfId="0" applyFont="1" applyFill="1" applyBorder="1"/>
    <xf numFmtId="0" fontId="18" fillId="10" borderId="1" xfId="0" applyFont="1" applyFill="1" applyBorder="1"/>
    <xf numFmtId="0" fontId="0" fillId="14" borderId="1" xfId="0" applyFill="1" applyBorder="1"/>
    <xf numFmtId="0" fontId="0" fillId="0" borderId="0" xfId="0" applyFont="1" applyAlignment="1">
      <alignment wrapText="1"/>
    </xf>
    <xf numFmtId="0" fontId="0" fillId="0" borderId="0" xfId="0" applyBorder="1"/>
    <xf numFmtId="9" fontId="0" fillId="0" borderId="20" xfId="0" applyNumberFormat="1" applyBorder="1"/>
    <xf numFmtId="0" fontId="0" fillId="0" borderId="21" xfId="0" applyBorder="1"/>
    <xf numFmtId="9" fontId="0" fillId="0" borderId="22" xfId="0" applyNumberFormat="1" applyBorder="1"/>
    <xf numFmtId="9" fontId="0" fillId="6" borderId="0" xfId="0" applyNumberFormat="1" applyFill="1"/>
    <xf numFmtId="0" fontId="0" fillId="0" borderId="0" xfId="0" applyFont="1" applyAlignment="1">
      <alignment horizontal="center" vertical="center"/>
    </xf>
    <xf numFmtId="0" fontId="0" fillId="8" borderId="1" xfId="0" applyFill="1" applyBorder="1" applyAlignment="1">
      <alignment vertical="center"/>
    </xf>
    <xf numFmtId="0" fontId="0" fillId="7" borderId="0" xfId="0" applyFont="1" applyFill="1"/>
    <xf numFmtId="0" fontId="19" fillId="0" borderId="0" xfId="0" applyFont="1" applyAlignment="1">
      <alignment horizontal="center" vertical="center" wrapText="1"/>
    </xf>
    <xf numFmtId="0" fontId="0" fillId="10" borderId="1" xfId="0" applyFill="1" applyBorder="1"/>
    <xf numFmtId="0" fontId="0" fillId="15" borderId="0" xfId="0" applyFont="1" applyFill="1"/>
    <xf numFmtId="0" fontId="0" fillId="16" borderId="1" xfId="0" applyFill="1" applyBorder="1"/>
    <xf numFmtId="0" fontId="0" fillId="17" borderId="1" xfId="0" applyFill="1" applyBorder="1"/>
    <xf numFmtId="0" fontId="0" fillId="0" borderId="0" xfId="0" applyFont="1" applyBorder="1"/>
    <xf numFmtId="0" fontId="0" fillId="15" borderId="0" xfId="0" applyFont="1" applyFill="1" applyBorder="1"/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 wrapText="1"/>
    </xf>
    <xf numFmtId="0" fontId="20" fillId="0" borderId="1" xfId="0" applyFont="1" applyBorder="1" applyAlignment="1"/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/>
    <xf numFmtId="0" fontId="20" fillId="0" borderId="1" xfId="0" applyFont="1" applyBorder="1" applyAlignment="1">
      <alignment horizontal="left" vertical="center" wrapText="1"/>
    </xf>
    <xf numFmtId="0" fontId="0" fillId="0" borderId="0" xfId="0" applyAlignment="1"/>
    <xf numFmtId="0" fontId="0" fillId="0" borderId="1" xfId="0" applyFont="1" applyBorder="1"/>
    <xf numFmtId="0" fontId="0" fillId="0" borderId="23" xfId="0" applyBorder="1" applyAlignment="1"/>
    <xf numFmtId="0" fontId="0" fillId="8" borderId="1" xfId="0" applyFont="1" applyFill="1" applyBorder="1"/>
    <xf numFmtId="0" fontId="0" fillId="18" borderId="1" xfId="0" applyFill="1" applyBorder="1"/>
    <xf numFmtId="0" fontId="0" fillId="0" borderId="0" xfId="0" applyFont="1" applyAlignment="1">
      <alignment horizontal="center" wrapText="1"/>
    </xf>
    <xf numFmtId="0" fontId="0" fillId="19" borderId="1" xfId="0" applyFill="1" applyBorder="1"/>
    <xf numFmtId="0" fontId="18" fillId="18" borderId="1" xfId="0" applyFont="1" applyFill="1" applyBorder="1"/>
    <xf numFmtId="0" fontId="18" fillId="19" borderId="1" xfId="0" applyFont="1" applyFill="1" applyBorder="1"/>
    <xf numFmtId="9" fontId="0" fillId="18" borderId="1" xfId="0" applyNumberFormat="1" applyFill="1" applyBorder="1"/>
    <xf numFmtId="0" fontId="21" fillId="12" borderId="1" xfId="0" applyFont="1" applyFill="1" applyBorder="1" applyAlignment="1" applyProtection="1">
      <alignment horizontal="center" vertical="center" wrapText="1"/>
    </xf>
    <xf numFmtId="0" fontId="22" fillId="12" borderId="1" xfId="0" applyFont="1" applyFill="1" applyBorder="1" applyAlignment="1" applyProtection="1">
      <alignment horizontal="center" vertical="center" wrapText="1"/>
    </xf>
    <xf numFmtId="0" fontId="9" fillId="7" borderId="1" xfId="0" applyFont="1" applyFill="1" applyBorder="1" applyAlignment="1" applyProtection="1">
      <alignment horizontal="center" vertical="center" wrapText="1"/>
    </xf>
    <xf numFmtId="165" fontId="0" fillId="5" borderId="1" xfId="1" applyNumberFormat="1" applyFont="1" applyFill="1" applyBorder="1" applyAlignment="1" applyProtection="1">
      <alignment horizontal="center"/>
    </xf>
    <xf numFmtId="166" fontId="0" fillId="0" borderId="1" xfId="0" applyNumberFormat="1" applyBorder="1"/>
    <xf numFmtId="0" fontId="7" fillId="0" borderId="1" xfId="0" applyFont="1" applyBorder="1"/>
    <xf numFmtId="0" fontId="11" fillId="23" borderId="19" xfId="0" applyFont="1" applyFill="1" applyBorder="1" applyAlignment="1" applyProtection="1">
      <alignment horizontal="center" vertical="center" wrapText="1"/>
    </xf>
    <xf numFmtId="0" fontId="11" fillId="23" borderId="1" xfId="0" applyFont="1" applyFill="1" applyBorder="1" applyAlignment="1" applyProtection="1">
      <alignment horizontal="center" vertical="center" wrapText="1"/>
    </xf>
    <xf numFmtId="0" fontId="0" fillId="20" borderId="0" xfId="0" applyFill="1"/>
    <xf numFmtId="0" fontId="9" fillId="26" borderId="1" xfId="0" applyFont="1" applyFill="1" applyBorder="1" applyAlignment="1" applyProtection="1">
      <alignment horizontal="center" vertical="center"/>
    </xf>
    <xf numFmtId="0" fontId="15" fillId="26" borderId="1" xfId="0" applyFont="1" applyFill="1" applyBorder="1" applyAlignment="1" applyProtection="1">
      <alignment horizontal="center" vertical="center" wrapText="1"/>
    </xf>
    <xf numFmtId="0" fontId="16" fillId="26" borderId="1" xfId="0" applyFont="1" applyFill="1" applyBorder="1" applyAlignment="1" applyProtection="1">
      <alignment horizontal="center" vertical="center" wrapText="1"/>
    </xf>
    <xf numFmtId="0" fontId="12" fillId="27" borderId="1" xfId="0" applyFont="1" applyFill="1" applyBorder="1" applyAlignment="1" applyProtection="1">
      <alignment horizontal="center" vertical="center" wrapText="1"/>
    </xf>
    <xf numFmtId="0" fontId="12" fillId="28" borderId="1" xfId="0" applyFont="1" applyFill="1" applyBorder="1" applyAlignment="1" applyProtection="1">
      <alignment horizontal="center" vertical="center" wrapText="1"/>
    </xf>
    <xf numFmtId="0" fontId="12" fillId="29" borderId="1" xfId="0" applyFont="1" applyFill="1" applyBorder="1" applyAlignment="1" applyProtection="1">
      <alignment horizontal="center" vertical="center" wrapText="1"/>
    </xf>
    <xf numFmtId="0" fontId="12" fillId="30" borderId="1" xfId="0" applyFont="1" applyFill="1" applyBorder="1" applyAlignment="1" applyProtection="1">
      <alignment horizontal="center" vertical="center" wrapText="1"/>
    </xf>
    <xf numFmtId="0" fontId="12" fillId="33" borderId="1" xfId="0" applyFont="1" applyFill="1" applyBorder="1" applyAlignment="1" applyProtection="1">
      <alignment horizontal="center" vertical="center" wrapText="1"/>
    </xf>
    <xf numFmtId="0" fontId="7" fillId="34" borderId="0" xfId="0" applyFont="1" applyFill="1" applyBorder="1" applyProtection="1"/>
    <xf numFmtId="0" fontId="7" fillId="34" borderId="0" xfId="0" applyFont="1" applyFill="1" applyBorder="1" applyAlignment="1" applyProtection="1">
      <alignment textRotation="91"/>
    </xf>
    <xf numFmtId="0" fontId="7" fillId="34" borderId="0" xfId="0" applyFont="1" applyFill="1" applyBorder="1" applyAlignment="1" applyProtection="1"/>
    <xf numFmtId="0" fontId="0" fillId="35" borderId="0" xfId="0" applyFill="1"/>
    <xf numFmtId="0" fontId="7" fillId="34" borderId="0" xfId="0" applyFont="1" applyFill="1" applyBorder="1" applyAlignment="1" applyProtection="1">
      <alignment horizontal="center"/>
    </xf>
    <xf numFmtId="0" fontId="7" fillId="34" borderId="0" xfId="0" applyFont="1" applyFill="1" applyBorder="1" applyAlignment="1" applyProtection="1">
      <alignment wrapText="1"/>
    </xf>
    <xf numFmtId="0" fontId="7" fillId="36" borderId="0" xfId="0" applyFont="1" applyFill="1" applyBorder="1" applyProtection="1"/>
    <xf numFmtId="0" fontId="7" fillId="37" borderId="0" xfId="0" applyFont="1" applyFill="1" applyBorder="1" applyProtection="1"/>
    <xf numFmtId="0" fontId="7" fillId="38" borderId="0" xfId="0" applyFont="1" applyFill="1" applyBorder="1" applyProtection="1"/>
    <xf numFmtId="0" fontId="7" fillId="39" borderId="0" xfId="0" applyFont="1" applyFill="1" applyBorder="1" applyProtection="1"/>
    <xf numFmtId="0" fontId="12" fillId="35" borderId="12" xfId="0" applyFont="1" applyFill="1" applyBorder="1" applyAlignment="1" applyProtection="1">
      <alignment horizontal="left" vertical="center" wrapText="1"/>
    </xf>
    <xf numFmtId="0" fontId="12" fillId="35" borderId="13" xfId="0" applyFont="1" applyFill="1" applyBorder="1" applyAlignment="1" applyProtection="1">
      <alignment horizontal="center" vertical="center" wrapText="1"/>
    </xf>
    <xf numFmtId="0" fontId="12" fillId="41" borderId="1" xfId="1" applyNumberFormat="1" applyFont="1" applyFill="1" applyBorder="1" applyAlignment="1" applyProtection="1">
      <alignment horizontal="center" vertical="center" wrapText="1"/>
    </xf>
    <xf numFmtId="49" fontId="15" fillId="41" borderId="1" xfId="0" applyNumberFormat="1" applyFont="1" applyFill="1" applyBorder="1" applyAlignment="1" applyProtection="1">
      <alignment horizontal="center" vertical="center" wrapText="1"/>
    </xf>
    <xf numFmtId="0" fontId="16" fillId="41" borderId="1" xfId="0" applyFont="1" applyFill="1" applyBorder="1" applyAlignment="1" applyProtection="1">
      <alignment horizontal="center" vertical="center" wrapText="1"/>
    </xf>
    <xf numFmtId="0" fontId="27" fillId="42" borderId="19" xfId="0" applyFont="1" applyFill="1" applyBorder="1" applyAlignment="1" applyProtection="1">
      <alignment horizontal="center" vertical="center" wrapText="1"/>
    </xf>
    <xf numFmtId="0" fontId="27" fillId="42" borderId="1" xfId="0" applyFont="1" applyFill="1" applyBorder="1" applyAlignment="1" applyProtection="1">
      <alignment horizontal="center" vertical="center" wrapText="1"/>
    </xf>
    <xf numFmtId="0" fontId="28" fillId="47" borderId="17" xfId="0" applyFont="1" applyFill="1" applyBorder="1" applyAlignment="1" applyProtection="1">
      <alignment horizontal="left" vertical="center" wrapText="1"/>
    </xf>
    <xf numFmtId="0" fontId="29" fillId="47" borderId="17" xfId="0" applyFont="1" applyFill="1" applyBorder="1" applyAlignment="1" applyProtection="1">
      <alignment horizontal="center" vertical="center" wrapText="1"/>
    </xf>
    <xf numFmtId="17" fontId="28" fillId="48" borderId="4" xfId="0" applyNumberFormat="1" applyFont="1" applyFill="1" applyBorder="1" applyAlignment="1" applyProtection="1">
      <alignment horizontal="center" vertical="center" textRotation="90" wrapText="1"/>
    </xf>
    <xf numFmtId="17" fontId="28" fillId="49" borderId="4" xfId="0" applyNumberFormat="1" applyFont="1" applyFill="1" applyBorder="1" applyAlignment="1" applyProtection="1">
      <alignment horizontal="center" vertical="center" textRotation="90" wrapText="1"/>
    </xf>
    <xf numFmtId="17" fontId="28" fillId="50" borderId="4" xfId="0" applyNumberFormat="1" applyFont="1" applyFill="1" applyBorder="1" applyAlignment="1" applyProtection="1">
      <alignment horizontal="center" vertical="center" textRotation="90" wrapText="1"/>
    </xf>
    <xf numFmtId="17" fontId="28" fillId="51" borderId="4" xfId="0" applyNumberFormat="1" applyFont="1" applyFill="1" applyBorder="1" applyAlignment="1" applyProtection="1">
      <alignment horizontal="center" vertical="center" textRotation="90" wrapText="1"/>
    </xf>
    <xf numFmtId="0" fontId="29" fillId="49" borderId="4" xfId="0" applyFont="1" applyFill="1" applyBorder="1" applyAlignment="1" applyProtection="1">
      <alignment horizontal="center" vertical="center" wrapText="1"/>
    </xf>
    <xf numFmtId="0" fontId="29" fillId="52" borderId="4" xfId="0" applyFont="1" applyFill="1" applyBorder="1" applyAlignment="1" applyProtection="1">
      <alignment horizontal="center" vertical="center" wrapText="1"/>
    </xf>
    <xf numFmtId="0" fontId="29" fillId="31" borderId="4" xfId="0" applyFont="1" applyFill="1" applyBorder="1" applyAlignment="1" applyProtection="1">
      <alignment horizontal="center" vertical="center" wrapText="1"/>
    </xf>
    <xf numFmtId="0" fontId="29" fillId="53" borderId="4" xfId="0" applyFont="1" applyFill="1" applyBorder="1" applyAlignment="1" applyProtection="1">
      <alignment horizontal="center" vertical="center" wrapText="1"/>
    </xf>
    <xf numFmtId="0" fontId="29" fillId="54" borderId="4" xfId="0" applyFont="1" applyFill="1" applyBorder="1" applyAlignment="1" applyProtection="1">
      <alignment horizontal="center" vertical="center" wrapText="1"/>
    </xf>
    <xf numFmtId="17" fontId="8" fillId="55" borderId="1" xfId="0" applyNumberFormat="1" applyFont="1" applyFill="1" applyBorder="1" applyAlignment="1" applyProtection="1">
      <alignment horizontal="center" vertical="center" wrapText="1"/>
    </xf>
    <xf numFmtId="17" fontId="8" fillId="57" borderId="1" xfId="0" applyNumberFormat="1" applyFont="1" applyFill="1" applyBorder="1" applyAlignment="1" applyProtection="1">
      <alignment horizontal="center" vertical="center" wrapText="1"/>
    </xf>
    <xf numFmtId="17" fontId="8" fillId="58" borderId="1" xfId="0" applyNumberFormat="1" applyFont="1" applyFill="1" applyBorder="1" applyAlignment="1" applyProtection="1">
      <alignment horizontal="center" vertical="center" wrapText="1"/>
    </xf>
    <xf numFmtId="17" fontId="8" fillId="59" borderId="1" xfId="0" applyNumberFormat="1" applyFont="1" applyFill="1" applyBorder="1" applyAlignment="1" applyProtection="1">
      <alignment horizontal="center" vertical="center" wrapText="1"/>
    </xf>
    <xf numFmtId="17" fontId="8" fillId="60" borderId="1" xfId="0" applyNumberFormat="1" applyFont="1" applyFill="1" applyBorder="1" applyAlignment="1" applyProtection="1">
      <alignment horizontal="center" vertical="center" wrapText="1"/>
    </xf>
    <xf numFmtId="17" fontId="8" fillId="62" borderId="1" xfId="0" applyNumberFormat="1" applyFont="1" applyFill="1" applyBorder="1" applyAlignment="1" applyProtection="1">
      <alignment horizontal="center" vertical="center" wrapText="1"/>
    </xf>
    <xf numFmtId="17" fontId="8" fillId="63" borderId="1" xfId="0" applyNumberFormat="1" applyFont="1" applyFill="1" applyBorder="1" applyAlignment="1" applyProtection="1">
      <alignment horizontal="center" vertical="center" wrapText="1"/>
    </xf>
    <xf numFmtId="17" fontId="8" fillId="44" borderId="1" xfId="0" applyNumberFormat="1" applyFont="1" applyFill="1" applyBorder="1" applyAlignment="1" applyProtection="1">
      <alignment horizontal="center" vertical="center" wrapText="1"/>
    </xf>
    <xf numFmtId="17" fontId="8" fillId="64" borderId="1" xfId="0" applyNumberFormat="1" applyFont="1" applyFill="1" applyBorder="1" applyAlignment="1" applyProtection="1">
      <alignment horizontal="center" vertical="center" wrapText="1"/>
    </xf>
    <xf numFmtId="17" fontId="8" fillId="65" borderId="1" xfId="0" applyNumberFormat="1" applyFont="1" applyFill="1" applyBorder="1" applyAlignment="1" applyProtection="1">
      <alignment horizontal="center" vertical="center" wrapText="1"/>
    </xf>
    <xf numFmtId="0" fontId="11" fillId="66" borderId="19" xfId="0" applyFont="1" applyFill="1" applyBorder="1" applyAlignment="1" applyProtection="1">
      <alignment horizontal="center" vertical="center" wrapText="1"/>
    </xf>
    <xf numFmtId="0" fontId="11" fillId="66" borderId="1" xfId="0" applyFont="1" applyFill="1" applyBorder="1" applyAlignment="1" applyProtection="1">
      <alignment horizontal="center" vertical="center" wrapText="1"/>
    </xf>
    <xf numFmtId="0" fontId="9" fillId="68" borderId="1" xfId="0" applyFont="1" applyFill="1" applyBorder="1" applyAlignment="1" applyProtection="1">
      <alignment horizontal="center" vertical="center"/>
    </xf>
    <xf numFmtId="49" fontId="15" fillId="68" borderId="1" xfId="0" applyNumberFormat="1" applyFont="1" applyFill="1" applyBorder="1" applyAlignment="1" applyProtection="1">
      <alignment horizontal="center" vertical="center" wrapText="1"/>
    </xf>
    <xf numFmtId="0" fontId="16" fillId="68" borderId="1" xfId="0" applyFont="1" applyFill="1" applyBorder="1" applyAlignment="1" applyProtection="1">
      <alignment horizontal="center" vertical="center" wrapText="1"/>
    </xf>
    <xf numFmtId="0" fontId="15" fillId="68" borderId="1" xfId="0" applyFont="1" applyFill="1" applyBorder="1" applyAlignment="1" applyProtection="1">
      <alignment horizontal="center" vertical="center" wrapText="1"/>
    </xf>
    <xf numFmtId="0" fontId="11" fillId="69" borderId="19" xfId="0" applyFont="1" applyFill="1" applyBorder="1" applyAlignment="1" applyProtection="1">
      <alignment horizontal="center" vertical="center" wrapText="1"/>
    </xf>
    <xf numFmtId="0" fontId="11" fillId="69" borderId="1" xfId="0" applyFont="1" applyFill="1" applyBorder="1" applyAlignment="1" applyProtection="1">
      <alignment horizontal="center" vertical="center" wrapText="1"/>
    </xf>
    <xf numFmtId="0" fontId="29" fillId="33" borderId="1" xfId="0" applyFont="1" applyFill="1" applyBorder="1" applyAlignment="1" applyProtection="1">
      <alignment horizontal="left" vertical="center" wrapText="1"/>
    </xf>
    <xf numFmtId="0" fontId="30" fillId="33" borderId="1" xfId="0" applyFont="1" applyFill="1" applyBorder="1" applyAlignment="1" applyProtection="1">
      <alignment vertical="top" wrapText="1"/>
    </xf>
    <xf numFmtId="0" fontId="0" fillId="35" borderId="0" xfId="0" applyFill="1" applyBorder="1"/>
    <xf numFmtId="0" fontId="1" fillId="35" borderId="0" xfId="0" applyFont="1" applyFill="1" applyBorder="1"/>
    <xf numFmtId="0" fontId="1" fillId="70" borderId="0" xfId="0" applyFont="1" applyFill="1" applyBorder="1"/>
    <xf numFmtId="0" fontId="1" fillId="61" borderId="0" xfId="0" applyFont="1" applyFill="1" applyBorder="1"/>
    <xf numFmtId="0" fontId="31" fillId="43" borderId="1" xfId="0" applyFont="1" applyFill="1" applyBorder="1"/>
    <xf numFmtId="0" fontId="31" fillId="71" borderId="1" xfId="0" applyFont="1" applyFill="1" applyBorder="1" applyAlignment="1">
      <alignment horizontal="center"/>
    </xf>
    <xf numFmtId="0" fontId="5" fillId="71" borderId="0" xfId="0" applyFont="1" applyFill="1" applyAlignment="1">
      <alignment horizontal="center" vertical="center"/>
    </xf>
    <xf numFmtId="0" fontId="4" fillId="56" borderId="1" xfId="0" applyFont="1" applyFill="1" applyBorder="1" applyAlignment="1">
      <alignment horizontal="center" vertical="center"/>
    </xf>
    <xf numFmtId="0" fontId="1" fillId="56" borderId="1" xfId="0" applyFont="1" applyFill="1" applyBorder="1" applyAlignment="1">
      <alignment horizontal="center" vertical="center" wrapText="1"/>
    </xf>
    <xf numFmtId="0" fontId="1" fillId="73" borderId="1" xfId="0" applyFont="1" applyFill="1" applyBorder="1" applyAlignment="1">
      <alignment horizontal="center" vertical="center" wrapText="1"/>
    </xf>
    <xf numFmtId="0" fontId="4" fillId="75" borderId="1" xfId="0" applyFont="1" applyFill="1" applyBorder="1" applyAlignment="1">
      <alignment horizontal="center" vertical="center"/>
    </xf>
    <xf numFmtId="0" fontId="1" fillId="75" borderId="1" xfId="0" applyFont="1" applyFill="1" applyBorder="1" applyAlignment="1">
      <alignment horizontal="center" vertical="center" wrapText="1"/>
    </xf>
    <xf numFmtId="0" fontId="6" fillId="75" borderId="1" xfId="0" applyFont="1" applyFill="1" applyBorder="1" applyAlignment="1">
      <alignment horizontal="center" vertical="center" wrapText="1"/>
    </xf>
    <xf numFmtId="0" fontId="4" fillId="21" borderId="1" xfId="0" applyFont="1" applyFill="1" applyBorder="1" applyAlignment="1">
      <alignment horizontal="center" vertical="center"/>
    </xf>
    <xf numFmtId="0" fontId="1" fillId="21" borderId="1" xfId="0" applyFont="1" applyFill="1" applyBorder="1" applyAlignment="1">
      <alignment horizontal="center" vertical="center" wrapText="1"/>
    </xf>
    <xf numFmtId="0" fontId="4" fillId="73" borderId="0" xfId="0" applyFont="1" applyFill="1" applyAlignment="1">
      <alignment horizontal="center" vertical="center"/>
    </xf>
    <xf numFmtId="0" fontId="4" fillId="76" borderId="7" xfId="0" applyFont="1" applyFill="1" applyBorder="1" applyAlignment="1">
      <alignment horizontal="center" vertical="center"/>
    </xf>
    <xf numFmtId="0" fontId="1" fillId="76" borderId="7" xfId="0" applyFont="1" applyFill="1" applyBorder="1" applyAlignment="1">
      <alignment horizontal="center" vertical="center" wrapText="1"/>
    </xf>
    <xf numFmtId="0" fontId="1" fillId="76" borderId="1" xfId="0" applyFont="1" applyFill="1" applyBorder="1" applyAlignment="1">
      <alignment horizontal="center" vertical="center" wrapText="1"/>
    </xf>
    <xf numFmtId="0" fontId="4" fillId="74" borderId="7" xfId="0" applyFont="1" applyFill="1" applyBorder="1" applyAlignment="1">
      <alignment horizontal="center" vertical="center"/>
    </xf>
    <xf numFmtId="0" fontId="1" fillId="74" borderId="7" xfId="0" applyFont="1" applyFill="1" applyBorder="1" applyAlignment="1">
      <alignment horizontal="center" vertical="center" wrapText="1"/>
    </xf>
    <xf numFmtId="0" fontId="4" fillId="70" borderId="1" xfId="0" applyFont="1" applyFill="1" applyBorder="1" applyAlignment="1">
      <alignment horizontal="center" vertical="center" wrapText="1"/>
    </xf>
    <xf numFmtId="0" fontId="1" fillId="70" borderId="1" xfId="0" applyFont="1" applyFill="1" applyBorder="1" applyAlignment="1">
      <alignment horizontal="center" vertical="center" wrapText="1"/>
    </xf>
    <xf numFmtId="0" fontId="1" fillId="48" borderId="0" xfId="0" applyFont="1" applyFill="1" applyAlignment="1">
      <alignment vertical="center" wrapText="1"/>
    </xf>
    <xf numFmtId="17" fontId="33" fillId="55" borderId="1" xfId="0" applyNumberFormat="1" applyFont="1" applyFill="1" applyBorder="1" applyAlignment="1" applyProtection="1">
      <alignment horizontal="center" vertical="center" wrapText="1"/>
    </xf>
    <xf numFmtId="17" fontId="33" fillId="60" borderId="1" xfId="0" applyNumberFormat="1" applyFont="1" applyFill="1" applyBorder="1" applyAlignment="1" applyProtection="1">
      <alignment horizontal="center" vertical="center" wrapText="1"/>
    </xf>
    <xf numFmtId="17" fontId="34" fillId="55" borderId="1" xfId="0" applyNumberFormat="1" applyFont="1" applyFill="1" applyBorder="1" applyAlignment="1" applyProtection="1">
      <alignment horizontal="center" vertical="center" wrapText="1"/>
    </xf>
    <xf numFmtId="0" fontId="35" fillId="27" borderId="1" xfId="0" applyFont="1" applyFill="1" applyBorder="1" applyAlignment="1" applyProtection="1">
      <alignment horizontal="center" vertical="center" wrapText="1"/>
    </xf>
    <xf numFmtId="0" fontId="35" fillId="28" borderId="1" xfId="0" applyFont="1" applyFill="1" applyBorder="1" applyAlignment="1" applyProtection="1">
      <alignment horizontal="center" vertical="center" wrapText="1"/>
    </xf>
    <xf numFmtId="0" fontId="35" fillId="29" borderId="1" xfId="0" applyFont="1" applyFill="1" applyBorder="1" applyAlignment="1" applyProtection="1">
      <alignment horizontal="center" vertical="center" wrapText="1"/>
    </xf>
    <xf numFmtId="0" fontId="35" fillId="30" borderId="1" xfId="0" applyFont="1" applyFill="1" applyBorder="1" applyAlignment="1" applyProtection="1">
      <alignment horizontal="center" vertical="center" wrapText="1"/>
    </xf>
    <xf numFmtId="0" fontId="32" fillId="72" borderId="2" xfId="0" applyFont="1" applyFill="1" applyBorder="1" applyAlignment="1">
      <alignment horizontal="center" vertical="center" wrapText="1"/>
    </xf>
    <xf numFmtId="0" fontId="32" fillId="45" borderId="0" xfId="0" applyFont="1" applyFill="1" applyBorder="1" applyAlignment="1">
      <alignment horizontal="center" vertical="center" wrapText="1"/>
    </xf>
    <xf numFmtId="0" fontId="32" fillId="72" borderId="3" xfId="0" applyFont="1" applyFill="1" applyBorder="1" applyAlignment="1">
      <alignment horizontal="center" vertical="center" wrapText="1"/>
    </xf>
    <xf numFmtId="0" fontId="32" fillId="48" borderId="3" xfId="0" applyFont="1" applyFill="1" applyBorder="1" applyAlignment="1">
      <alignment horizontal="center" vertical="center" wrapText="1"/>
    </xf>
    <xf numFmtId="0" fontId="32" fillId="72" borderId="4" xfId="0" applyFont="1" applyFill="1" applyBorder="1" applyAlignment="1">
      <alignment horizontal="center" vertical="center" wrapText="1"/>
    </xf>
    <xf numFmtId="0" fontId="32" fillId="48" borderId="4" xfId="0" applyFont="1" applyFill="1" applyBorder="1" applyAlignment="1">
      <alignment horizontal="center" vertical="center" wrapText="1"/>
    </xf>
    <xf numFmtId="0" fontId="32" fillId="72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9" fillId="31" borderId="17" xfId="0" applyFont="1" applyFill="1" applyBorder="1" applyAlignment="1" applyProtection="1">
      <alignment horizontal="center" wrapText="1"/>
    </xf>
    <xf numFmtId="0" fontId="8" fillId="0" borderId="1" xfId="0" applyFont="1" applyBorder="1" applyAlignment="1" applyProtection="1">
      <alignment horizontal="left"/>
    </xf>
    <xf numFmtId="0" fontId="8" fillId="0" borderId="1" xfId="0" applyFont="1" applyBorder="1" applyAlignment="1" applyProtection="1">
      <alignment horizontal="left" vertical="center" wrapText="1"/>
    </xf>
    <xf numFmtId="0" fontId="10" fillId="46" borderId="4" xfId="0" applyFont="1" applyFill="1" applyBorder="1" applyAlignment="1" applyProtection="1">
      <alignment horizontal="center" vertical="center" wrapText="1"/>
    </xf>
    <xf numFmtId="0" fontId="28" fillId="46" borderId="17" xfId="0" applyFont="1" applyFill="1" applyBorder="1" applyAlignment="1" applyProtection="1">
      <alignment horizontal="center" vertical="center" wrapText="1"/>
    </xf>
    <xf numFmtId="0" fontId="29" fillId="31" borderId="4" xfId="0" applyFont="1" applyFill="1" applyBorder="1" applyAlignment="1" applyProtection="1">
      <alignment horizontal="center" vertical="center" wrapText="1"/>
    </xf>
    <xf numFmtId="0" fontId="13" fillId="40" borderId="7" xfId="0" applyFont="1" applyFill="1" applyBorder="1" applyAlignment="1" applyProtection="1">
      <alignment horizontal="center" vertical="center" textRotation="90" wrapText="1"/>
    </xf>
    <xf numFmtId="0" fontId="13" fillId="40" borderId="12" xfId="0" applyFont="1" applyFill="1" applyBorder="1" applyAlignment="1" applyProtection="1">
      <alignment horizontal="center" vertical="center" textRotation="90" wrapText="1"/>
    </xf>
    <xf numFmtId="0" fontId="13" fillId="40" borderId="24" xfId="0" applyFont="1" applyFill="1" applyBorder="1" applyAlignment="1" applyProtection="1">
      <alignment horizontal="center" vertical="center" textRotation="90" wrapText="1"/>
    </xf>
    <xf numFmtId="49" fontId="14" fillId="7" borderId="1" xfId="0" applyNumberFormat="1" applyFont="1" applyFill="1" applyBorder="1" applyAlignment="1" applyProtection="1">
      <alignment horizontal="center" vertical="center" wrapText="1"/>
    </xf>
    <xf numFmtId="49" fontId="24" fillId="7" borderId="1" xfId="0" applyNumberFormat="1" applyFont="1" applyFill="1" applyBorder="1" applyAlignment="1" applyProtection="1">
      <alignment horizontal="center" vertical="center" wrapText="1"/>
    </xf>
    <xf numFmtId="49" fontId="25" fillId="7" borderId="1" xfId="0" applyNumberFormat="1" applyFont="1" applyFill="1" applyBorder="1" applyAlignment="1" applyProtection="1">
      <alignment horizontal="center" vertical="center" wrapText="1"/>
    </xf>
    <xf numFmtId="49" fontId="8" fillId="7" borderId="1" xfId="0" applyNumberFormat="1" applyFont="1" applyFill="1" applyBorder="1" applyAlignment="1" applyProtection="1">
      <alignment horizontal="center" vertical="center" wrapText="1"/>
    </xf>
    <xf numFmtId="49" fontId="8" fillId="41" borderId="1" xfId="0" applyNumberFormat="1" applyFont="1" applyFill="1" applyBorder="1" applyAlignment="1" applyProtection="1">
      <alignment horizontal="center" vertical="center" wrapText="1"/>
    </xf>
    <xf numFmtId="0" fontId="12" fillId="32" borderId="7" xfId="0" applyFont="1" applyFill="1" applyBorder="1" applyAlignment="1" applyProtection="1">
      <alignment horizontal="center" vertical="center" wrapText="1"/>
    </xf>
    <xf numFmtId="0" fontId="12" fillId="32" borderId="12" xfId="0" applyFont="1" applyFill="1" applyBorder="1" applyAlignment="1" applyProtection="1">
      <alignment horizontal="center" vertical="center" wrapText="1"/>
    </xf>
    <xf numFmtId="0" fontId="12" fillId="32" borderId="24" xfId="0" applyFont="1" applyFill="1" applyBorder="1" applyAlignment="1" applyProtection="1">
      <alignment horizontal="center" vertical="center" wrapText="1"/>
    </xf>
    <xf numFmtId="0" fontId="9" fillId="33" borderId="1" xfId="0" applyFont="1" applyFill="1" applyBorder="1" applyAlignment="1" applyProtection="1">
      <alignment horizontal="center" vertical="top" wrapText="1"/>
    </xf>
    <xf numFmtId="0" fontId="9" fillId="33" borderId="1" xfId="0" applyFont="1" applyFill="1" applyBorder="1" applyAlignment="1" applyProtection="1">
      <alignment horizontal="justify" vertical="top" wrapText="1"/>
    </xf>
    <xf numFmtId="0" fontId="9" fillId="33" borderId="1" xfId="0" applyFont="1" applyFill="1" applyBorder="1" applyAlignment="1" applyProtection="1">
      <alignment horizontal="justify" vertical="top"/>
    </xf>
    <xf numFmtId="49" fontId="8" fillId="9" borderId="1" xfId="0" applyNumberFormat="1" applyFont="1" applyFill="1" applyBorder="1" applyAlignment="1" applyProtection="1">
      <alignment horizontal="center" vertical="center" wrapText="1"/>
    </xf>
    <xf numFmtId="0" fontId="12" fillId="22" borderId="1" xfId="0" applyFont="1" applyFill="1" applyBorder="1" applyAlignment="1" applyProtection="1">
      <alignment horizontal="center" vertical="center" wrapText="1"/>
    </xf>
    <xf numFmtId="0" fontId="17" fillId="11" borderId="7" xfId="0" applyFont="1" applyFill="1" applyBorder="1" applyAlignment="1" applyProtection="1">
      <alignment horizontal="center" vertical="center" textRotation="90" wrapText="1"/>
    </xf>
    <xf numFmtId="0" fontId="17" fillId="11" borderId="12" xfId="0" applyFont="1" applyFill="1" applyBorder="1" applyAlignment="1" applyProtection="1">
      <alignment horizontal="center" vertical="center" textRotation="90" wrapText="1"/>
    </xf>
    <xf numFmtId="0" fontId="17" fillId="11" borderId="24" xfId="0" applyFont="1" applyFill="1" applyBorder="1" applyAlignment="1" applyProtection="1">
      <alignment horizontal="center" vertical="center" textRotation="90" wrapText="1"/>
    </xf>
    <xf numFmtId="0" fontId="24" fillId="24" borderId="7" xfId="0" applyFont="1" applyFill="1" applyBorder="1" applyAlignment="1" applyProtection="1">
      <alignment horizontal="center" vertical="center" wrapText="1"/>
    </xf>
    <xf numFmtId="0" fontId="26" fillId="24" borderId="12" xfId="0" applyFont="1" applyFill="1" applyBorder="1" applyAlignment="1" applyProtection="1">
      <alignment horizontal="center" vertical="center" wrapText="1"/>
    </xf>
    <xf numFmtId="0" fontId="26" fillId="24" borderId="24" xfId="0" applyFont="1" applyFill="1" applyBorder="1" applyAlignment="1" applyProtection="1">
      <alignment horizontal="center" vertical="center" wrapText="1"/>
    </xf>
    <xf numFmtId="49" fontId="8" fillId="59" borderId="1" xfId="0" applyNumberFormat="1" applyFont="1" applyFill="1" applyBorder="1" applyAlignment="1" applyProtection="1">
      <alignment horizontal="center" vertical="center" wrapText="1"/>
    </xf>
    <xf numFmtId="0" fontId="12" fillId="67" borderId="7" xfId="0" applyFont="1" applyFill="1" applyBorder="1" applyAlignment="1" applyProtection="1">
      <alignment horizontal="center" vertical="center" wrapText="1"/>
    </xf>
    <xf numFmtId="0" fontId="12" fillId="67" borderId="12" xfId="0" applyFont="1" applyFill="1" applyBorder="1" applyAlignment="1" applyProtection="1">
      <alignment horizontal="center" vertical="center" wrapText="1"/>
    </xf>
    <xf numFmtId="0" fontId="12" fillId="67" borderId="24" xfId="0" applyFont="1" applyFill="1" applyBorder="1" applyAlignment="1" applyProtection="1">
      <alignment horizontal="center" vertical="center" wrapText="1"/>
    </xf>
    <xf numFmtId="49" fontId="8" fillId="26" borderId="7" xfId="0" applyNumberFormat="1" applyFont="1" applyFill="1" applyBorder="1" applyAlignment="1" applyProtection="1">
      <alignment horizontal="center" vertical="center" wrapText="1"/>
    </xf>
    <xf numFmtId="49" fontId="8" fillId="26" borderId="12" xfId="0" applyNumberFormat="1" applyFont="1" applyFill="1" applyBorder="1" applyAlignment="1" applyProtection="1">
      <alignment horizontal="center" vertical="center" wrapText="1"/>
    </xf>
    <xf numFmtId="49" fontId="8" fillId="26" borderId="24" xfId="0" applyNumberFormat="1" applyFont="1" applyFill="1" applyBorder="1" applyAlignment="1" applyProtection="1">
      <alignment horizontal="center" vertical="center" wrapText="1"/>
    </xf>
    <xf numFmtId="0" fontId="12" fillId="25" borderId="7" xfId="0" applyFont="1" applyFill="1" applyBorder="1" applyAlignment="1" applyProtection="1">
      <alignment horizontal="center" vertical="center" wrapText="1"/>
    </xf>
    <xf numFmtId="0" fontId="12" fillId="25" borderId="24" xfId="0" applyFont="1" applyFill="1" applyBorder="1" applyAlignment="1" applyProtection="1">
      <alignment horizontal="center" vertical="center" wrapText="1"/>
    </xf>
    <xf numFmtId="0" fontId="18" fillId="6" borderId="1" xfId="0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0" fontId="18" fillId="12" borderId="1" xfId="0" applyFont="1" applyFill="1" applyBorder="1" applyAlignment="1">
      <alignment horizontal="center"/>
    </xf>
    <xf numFmtId="0" fontId="18" fillId="12" borderId="1" xfId="0" applyFont="1" applyFill="1" applyBorder="1" applyAlignment="1">
      <alignment horizontal="center" vertical="center"/>
    </xf>
    <xf numFmtId="9" fontId="0" fillId="0" borderId="0" xfId="0" applyNumberFormat="1" applyBorder="1" applyAlignment="1">
      <alignment horizontal="center"/>
    </xf>
    <xf numFmtId="0" fontId="18" fillId="13" borderId="1" xfId="0" applyFont="1" applyFill="1" applyBorder="1" applyAlignment="1">
      <alignment horizontal="center"/>
    </xf>
    <xf numFmtId="0" fontId="18" fillId="13" borderId="1" xfId="0" applyFont="1" applyFill="1" applyBorder="1" applyAlignment="1">
      <alignment horizontal="center" vertical="center"/>
    </xf>
    <xf numFmtId="0" fontId="18" fillId="10" borderId="1" xfId="0" applyFont="1" applyFill="1" applyBorder="1" applyAlignment="1">
      <alignment horizontal="center"/>
    </xf>
    <xf numFmtId="0" fontId="18" fillId="10" borderId="1" xfId="0" applyFont="1" applyFill="1" applyBorder="1" applyAlignment="1">
      <alignment horizontal="center" vertical="center"/>
    </xf>
    <xf numFmtId="0" fontId="18" fillId="6" borderId="18" xfId="0" applyFont="1" applyFill="1" applyBorder="1" applyAlignment="1">
      <alignment horizontal="center"/>
    </xf>
    <xf numFmtId="0" fontId="18" fillId="6" borderId="18" xfId="0" applyFont="1" applyFill="1" applyBorder="1" applyAlignment="1">
      <alignment horizontal="center" vertical="center"/>
    </xf>
    <xf numFmtId="0" fontId="0" fillId="14" borderId="1" xfId="0" applyFill="1" applyBorder="1" applyAlignment="1">
      <alignment horizontal="center"/>
    </xf>
    <xf numFmtId="9" fontId="0" fillId="14" borderId="1" xfId="0" applyNumberFormat="1" applyFill="1" applyBorder="1" applyAlignment="1">
      <alignment horizontal="center" vertical="center"/>
    </xf>
    <xf numFmtId="0" fontId="18" fillId="12" borderId="18" xfId="0" applyFont="1" applyFill="1" applyBorder="1" applyAlignment="1">
      <alignment horizontal="center"/>
    </xf>
    <xf numFmtId="0" fontId="18" fillId="12" borderId="18" xfId="0" applyFont="1" applyFill="1" applyBorder="1" applyAlignment="1">
      <alignment horizontal="center" vertical="center"/>
    </xf>
    <xf numFmtId="9" fontId="0" fillId="14" borderId="1" xfId="0" applyNumberFormat="1" applyFill="1" applyBorder="1" applyAlignment="1">
      <alignment horizontal="center"/>
    </xf>
    <xf numFmtId="0" fontId="18" fillId="13" borderId="18" xfId="0" applyFont="1" applyFill="1" applyBorder="1" applyAlignment="1">
      <alignment horizontal="center"/>
    </xf>
    <xf numFmtId="0" fontId="18" fillId="13" borderId="18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/>
    </xf>
    <xf numFmtId="0" fontId="12" fillId="66" borderId="1" xfId="0" applyFont="1" applyFill="1" applyBorder="1" applyAlignment="1" applyProtection="1">
      <alignment horizontal="center" vertical="center" wrapText="1"/>
    </xf>
  </cellXfs>
  <cellStyles count="4">
    <cellStyle name="Millares" xfId="1" builtinId="3"/>
    <cellStyle name="Normal" xfId="0" builtinId="0"/>
    <cellStyle name="Porcentaje" xfId="2" builtinId="5"/>
    <cellStyle name="TableStyleLight1" xfId="3"/>
  </cellStyles>
  <dxfs count="1">
    <dxf>
      <font>
        <sz val="11"/>
        <color rgb="FF000000"/>
        <name val="Calibri"/>
      </font>
      <fill>
        <patternFill>
          <bgColor rgb="FF00B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7933C"/>
      <rgbColor rgb="FF800080"/>
      <rgbColor rgb="FF008080"/>
      <rgbColor rgb="FFBFBFBF"/>
      <rgbColor rgb="FF948A54"/>
      <rgbColor rgb="FF95B3D7"/>
      <rgbColor rgb="FF993366"/>
      <rgbColor rgb="FFF2DCDB"/>
      <rgbColor rgb="FFDBEEF4"/>
      <rgbColor rgb="FF660066"/>
      <rgbColor rgb="FFD99694"/>
      <rgbColor rgb="FF0066CC"/>
      <rgbColor rgb="FFC6D9F1"/>
      <rgbColor rgb="FF000080"/>
      <rgbColor rgb="FFFF00FF"/>
      <rgbColor rgb="FFD9D9D9"/>
      <rgbColor rgb="FF00FFFF"/>
      <rgbColor rgb="FF800080"/>
      <rgbColor rgb="FF800000"/>
      <rgbColor rgb="FF008080"/>
      <rgbColor rgb="FF0000FF"/>
      <rgbColor rgb="FF00CCFF"/>
      <rgbColor rgb="FFDCE6F2"/>
      <rgbColor rgb="FFD7E4BD"/>
      <rgbColor rgb="FFFFFF99"/>
      <rgbColor rgb="FF8EB4E3"/>
      <rgbColor rgb="FFE6B9B8"/>
      <rgbColor rgb="FFB3A2C7"/>
      <rgbColor rgb="FFFCD5B5"/>
      <rgbColor rgb="FF3366FF"/>
      <rgbColor rgb="FFE6E0EC"/>
      <rgbColor rgb="FF92D050"/>
      <rgbColor rgb="FFC3D69B"/>
      <rgbColor rgb="FFF79646"/>
      <rgbColor rgb="FFFF6600"/>
      <rgbColor rgb="FF558ED5"/>
      <rgbColor rgb="FFC4BD97"/>
      <rgbColor rgb="FF003366"/>
      <rgbColor rgb="FF00B050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DFFA1"/>
      <color rgb="FFFFFFF7"/>
      <color rgb="FFE3E6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31</xdr:col>
      <xdr:colOff>1781175</xdr:colOff>
      <xdr:row>11</xdr:row>
      <xdr:rowOff>104775</xdr:rowOff>
    </xdr:to>
    <xdr:sp macro="" textlink="">
      <xdr:nvSpPr>
        <xdr:cNvPr id="1026" name="shapetype_202" hidden="1">
          <a:extLs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DMN27"/>
  <sheetViews>
    <sheetView topLeftCell="A13" zoomScale="124" zoomScaleNormal="124" workbookViewId="0">
      <selection activeCell="A16" sqref="A16"/>
    </sheetView>
  </sheetViews>
  <sheetFormatPr baseColWidth="10" defaultColWidth="9.140625" defaultRowHeight="15" x14ac:dyDescent="0.25"/>
  <cols>
    <col min="1" max="1" width="28.5703125" style="1" bestFit="1" customWidth="1"/>
    <col min="2" max="2" width="5" style="1"/>
    <col min="3" max="3" width="7.7109375" style="1"/>
    <col min="4" max="7" width="3.140625" style="1"/>
    <col min="8" max="9" width="0" style="1" hidden="1"/>
    <col min="10" max="11" width="3.140625" style="1"/>
    <col min="12" max="12" width="0" style="1" hidden="1"/>
    <col min="13" max="14" width="3.140625" style="1"/>
    <col min="15" max="17" width="0" style="1" hidden="1"/>
    <col min="18" max="29" width="3.140625" style="1"/>
    <col min="30" max="31" width="6.5703125" style="1"/>
    <col min="32" max="32" width="28.140625" style="1"/>
    <col min="33" max="33" width="26.7109375" style="1"/>
    <col min="34" max="35" width="4.28515625" style="1"/>
    <col min="36" max="37" width="3.5703125" style="1"/>
    <col min="38" max="38" width="12.7109375" style="1"/>
    <col min="39" max="40" width="3.140625" style="1"/>
    <col min="41" max="41" width="12.42578125" style="1"/>
    <col min="42" max="43" width="3.7109375" style="1"/>
    <col min="44" max="44" width="13.85546875" style="1"/>
    <col min="45" max="46" width="4.140625" style="1"/>
    <col min="47" max="47" width="11.42578125" style="1"/>
    <col min="48" max="49" width="3.42578125" style="1"/>
    <col min="50" max="50" width="12.140625" style="1"/>
    <col min="51" max="54" width="11.42578125" style="1"/>
    <col min="55" max="56" width="4" style="1"/>
    <col min="57" max="57" width="18" style="1"/>
    <col min="58" max="60" width="24.140625" style="1"/>
    <col min="61" max="64" width="3.28515625" style="1"/>
    <col min="65" max="1022" width="11.42578125" style="1"/>
  </cols>
  <sheetData>
    <row r="1" spans="1:3056" ht="20.25" x14ac:dyDescent="0.3">
      <c r="A1" s="2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</row>
    <row r="2" spans="1:3056" x14ac:dyDescent="0.2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</row>
    <row r="3" spans="1:3056" s="3" customFormat="1" ht="15.75" customHeight="1" x14ac:dyDescent="0.25">
      <c r="A3" s="162" t="s">
        <v>1</v>
      </c>
      <c r="B3" s="163" t="s">
        <v>2</v>
      </c>
    </row>
    <row r="4" spans="1:3056" s="3" customFormat="1" ht="15.75" customHeight="1" x14ac:dyDescent="0.25">
      <c r="A4" s="162" t="s">
        <v>3</v>
      </c>
      <c r="B4" s="163" t="s">
        <v>4</v>
      </c>
    </row>
    <row r="5" spans="1:3056" s="3" customFormat="1" ht="15.75" customHeight="1" x14ac:dyDescent="0.25">
      <c r="A5" s="162" t="s">
        <v>5</v>
      </c>
      <c r="B5" s="163" t="s">
        <v>6</v>
      </c>
    </row>
    <row r="6" spans="1:3056" s="3" customFormat="1" ht="15.75" customHeight="1" x14ac:dyDescent="0.25">
      <c r="A6" s="162" t="s">
        <v>7</v>
      </c>
      <c r="B6" s="163" t="s">
        <v>8</v>
      </c>
    </row>
    <row r="7" spans="1:3056" x14ac:dyDescent="0.25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</row>
    <row r="8" spans="1:3056" s="4" customFormat="1" ht="13.5" customHeight="1" x14ac:dyDescent="0.25">
      <c r="B8" s="181"/>
      <c r="C8" s="181"/>
      <c r="D8" s="189" t="s">
        <v>9</v>
      </c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90" t="s">
        <v>10</v>
      </c>
      <c r="AE8" s="190"/>
      <c r="AF8" s="190"/>
      <c r="AG8" s="191" t="s">
        <v>11</v>
      </c>
      <c r="AH8" s="191"/>
      <c r="AI8" s="191"/>
      <c r="AJ8" s="191"/>
      <c r="AK8" s="191"/>
      <c r="AL8" s="191"/>
      <c r="AM8" s="191"/>
      <c r="AN8" s="191"/>
      <c r="AO8" s="191"/>
      <c r="AP8" s="191"/>
      <c r="AQ8" s="191"/>
      <c r="AR8" s="191"/>
      <c r="AS8" s="191"/>
      <c r="AT8" s="191"/>
      <c r="AU8" s="191"/>
      <c r="AV8" s="191"/>
      <c r="AW8" s="191"/>
      <c r="AX8" s="191"/>
      <c r="AY8" s="192" t="s">
        <v>12</v>
      </c>
      <c r="AZ8" s="192"/>
      <c r="BA8" s="192"/>
      <c r="BB8" s="192"/>
      <c r="BC8" s="193" t="s">
        <v>13</v>
      </c>
      <c r="BD8" s="193"/>
      <c r="BE8" s="193"/>
      <c r="BF8" s="194" t="s">
        <v>14</v>
      </c>
      <c r="BG8" s="193" t="s">
        <v>15</v>
      </c>
      <c r="BH8" s="194" t="s">
        <v>16</v>
      </c>
      <c r="BI8" s="195" t="s">
        <v>17</v>
      </c>
      <c r="BJ8" s="195"/>
      <c r="BK8" s="195"/>
      <c r="BL8" s="195"/>
    </row>
    <row r="9" spans="1:3056" ht="36" customHeight="1" x14ac:dyDescent="0.25">
      <c r="A9" s="4"/>
      <c r="B9" s="196" t="s">
        <v>18</v>
      </c>
      <c r="C9" s="196"/>
      <c r="D9" s="197" t="s">
        <v>19</v>
      </c>
      <c r="E9" s="197"/>
      <c r="F9" s="197"/>
      <c r="G9" s="197"/>
      <c r="H9" s="197"/>
      <c r="I9" s="197"/>
      <c r="J9" s="197"/>
      <c r="K9" s="197"/>
      <c r="L9" s="198" t="s">
        <v>20</v>
      </c>
      <c r="M9" s="198"/>
      <c r="N9" s="198"/>
      <c r="O9" s="198"/>
      <c r="P9" s="198"/>
      <c r="Q9" s="198"/>
      <c r="R9" s="198"/>
      <c r="S9" s="198"/>
      <c r="T9" s="196" t="s">
        <v>21</v>
      </c>
      <c r="U9" s="196"/>
      <c r="V9" s="196"/>
      <c r="W9" s="196"/>
      <c r="X9" s="196"/>
      <c r="Y9" s="196"/>
      <c r="Z9" s="196"/>
      <c r="AA9" s="196"/>
      <c r="AB9" s="196"/>
      <c r="AC9" s="196"/>
      <c r="AD9" s="199" t="s">
        <v>22</v>
      </c>
      <c r="AE9" s="199"/>
      <c r="AF9" s="5" t="s">
        <v>23</v>
      </c>
      <c r="AG9" s="5" t="s">
        <v>24</v>
      </c>
      <c r="AH9" s="196" t="s">
        <v>25</v>
      </c>
      <c r="AI9" s="196"/>
      <c r="AJ9" s="196" t="s">
        <v>26</v>
      </c>
      <c r="AK9" s="196"/>
      <c r="AL9" s="196"/>
      <c r="AM9" s="196" t="s">
        <v>27</v>
      </c>
      <c r="AN9" s="196"/>
      <c r="AO9" s="196"/>
      <c r="AP9" s="196" t="s">
        <v>28</v>
      </c>
      <c r="AQ9" s="196"/>
      <c r="AR9" s="196"/>
      <c r="AS9" s="196" t="s">
        <v>29</v>
      </c>
      <c r="AT9" s="196"/>
      <c r="AU9" s="196"/>
      <c r="AV9" s="196" t="s">
        <v>30</v>
      </c>
      <c r="AW9" s="196"/>
      <c r="AX9" s="196"/>
      <c r="AY9" s="5" t="s">
        <v>31</v>
      </c>
      <c r="AZ9" s="5" t="s">
        <v>32</v>
      </c>
      <c r="BA9" s="5" t="s">
        <v>33</v>
      </c>
      <c r="BB9" s="5" t="s">
        <v>34</v>
      </c>
      <c r="BC9" s="196" t="s">
        <v>35</v>
      </c>
      <c r="BD9" s="196"/>
      <c r="BE9" s="196"/>
      <c r="BF9" s="194"/>
      <c r="BG9" s="193"/>
      <c r="BH9" s="194"/>
      <c r="BI9" s="195"/>
      <c r="BJ9" s="195"/>
      <c r="BK9" s="195"/>
      <c r="BL9" s="195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</row>
    <row r="10" spans="1:3056" ht="132" customHeight="1" x14ac:dyDescent="0.25">
      <c r="A10" s="164" t="s">
        <v>36</v>
      </c>
      <c r="B10" s="6" t="s">
        <v>37</v>
      </c>
      <c r="C10" s="6" t="s">
        <v>38</v>
      </c>
      <c r="D10" s="7" t="s">
        <v>39</v>
      </c>
      <c r="E10" s="8" t="s">
        <v>40</v>
      </c>
      <c r="F10" s="8" t="s">
        <v>41</v>
      </c>
      <c r="G10" s="8" t="s">
        <v>42</v>
      </c>
      <c r="H10" s="8"/>
      <c r="I10" s="8"/>
      <c r="J10" s="8" t="s">
        <v>43</v>
      </c>
      <c r="K10" s="9"/>
      <c r="L10" s="10"/>
      <c r="M10" s="8" t="s">
        <v>44</v>
      </c>
      <c r="N10" s="8" t="s">
        <v>45</v>
      </c>
      <c r="O10" s="8"/>
      <c r="P10" s="8"/>
      <c r="Q10" s="8"/>
      <c r="R10" s="8" t="s">
        <v>46</v>
      </c>
      <c r="S10" s="9"/>
      <c r="T10" s="11" t="s">
        <v>47</v>
      </c>
      <c r="U10" s="12" t="s">
        <v>48</v>
      </c>
      <c r="V10" s="12" t="s">
        <v>49</v>
      </c>
      <c r="W10" s="12" t="s">
        <v>50</v>
      </c>
      <c r="X10" s="12" t="s">
        <v>51</v>
      </c>
      <c r="Y10" s="12" t="s">
        <v>52</v>
      </c>
      <c r="Z10" s="12" t="s">
        <v>53</v>
      </c>
      <c r="AA10" s="12" t="s">
        <v>54</v>
      </c>
      <c r="AB10" s="12" t="s">
        <v>55</v>
      </c>
      <c r="AC10" s="13"/>
      <c r="AD10" s="14" t="s">
        <v>56</v>
      </c>
      <c r="AE10" s="15" t="s">
        <v>57</v>
      </c>
      <c r="AF10" s="16"/>
      <c r="AG10" s="14"/>
      <c r="AH10" s="15" t="s">
        <v>56</v>
      </c>
      <c r="AI10" s="15" t="s">
        <v>57</v>
      </c>
      <c r="AJ10" s="15" t="s">
        <v>56</v>
      </c>
      <c r="AK10" s="15" t="s">
        <v>57</v>
      </c>
      <c r="AL10" s="17" t="s">
        <v>58</v>
      </c>
      <c r="AM10" s="15" t="s">
        <v>56</v>
      </c>
      <c r="AN10" s="15" t="s">
        <v>57</v>
      </c>
      <c r="AO10" s="17" t="s">
        <v>59</v>
      </c>
      <c r="AP10" s="15" t="s">
        <v>56</v>
      </c>
      <c r="AQ10" s="15" t="s">
        <v>57</v>
      </c>
      <c r="AR10" s="17" t="s">
        <v>58</v>
      </c>
      <c r="AS10" s="15" t="s">
        <v>56</v>
      </c>
      <c r="AT10" s="15" t="s">
        <v>57</v>
      </c>
      <c r="AU10" s="18" t="s">
        <v>60</v>
      </c>
      <c r="AV10" s="15" t="s">
        <v>56</v>
      </c>
      <c r="AW10" s="15" t="s">
        <v>57</v>
      </c>
      <c r="AX10" s="19" t="s">
        <v>58</v>
      </c>
      <c r="AY10" s="14"/>
      <c r="AZ10" s="15"/>
      <c r="BA10" s="15"/>
      <c r="BB10" s="16"/>
      <c r="BC10" s="14" t="s">
        <v>56</v>
      </c>
      <c r="BD10" s="15" t="s">
        <v>57</v>
      </c>
      <c r="BE10" s="20" t="s">
        <v>61</v>
      </c>
      <c r="BF10" s="21"/>
      <c r="BG10" s="21"/>
      <c r="BH10" s="21"/>
      <c r="BI10" s="22" t="s">
        <v>2</v>
      </c>
      <c r="BJ10" s="23" t="s">
        <v>4</v>
      </c>
      <c r="BK10" s="23" t="s">
        <v>6</v>
      </c>
      <c r="BL10" s="24" t="s">
        <v>8</v>
      </c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</row>
    <row r="11" spans="1:3056" ht="127.5" x14ac:dyDescent="0.25">
      <c r="A11" s="165" t="s">
        <v>62</v>
      </c>
      <c r="B11" s="166" t="s">
        <v>63</v>
      </c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 t="s">
        <v>63</v>
      </c>
      <c r="N11" s="166" t="s">
        <v>63</v>
      </c>
      <c r="O11" s="166"/>
      <c r="P11" s="166"/>
      <c r="Q11" s="166"/>
      <c r="R11" s="166" t="s">
        <v>63</v>
      </c>
      <c r="S11" s="166"/>
      <c r="T11" s="166" t="s">
        <v>63</v>
      </c>
      <c r="U11" s="166" t="s">
        <v>63</v>
      </c>
      <c r="V11" s="166" t="s">
        <v>63</v>
      </c>
      <c r="W11" s="166" t="s">
        <v>63</v>
      </c>
      <c r="X11" s="166" t="s">
        <v>63</v>
      </c>
      <c r="Y11" s="166" t="s">
        <v>63</v>
      </c>
      <c r="Z11" s="166" t="s">
        <v>63</v>
      </c>
      <c r="AA11" s="166" t="s">
        <v>63</v>
      </c>
      <c r="AB11" s="166" t="s">
        <v>63</v>
      </c>
      <c r="AC11" s="166"/>
      <c r="AD11" s="166" t="s">
        <v>63</v>
      </c>
      <c r="AE11" s="166"/>
      <c r="AF11" s="166" t="s">
        <v>377</v>
      </c>
      <c r="AG11" s="166" t="s">
        <v>64</v>
      </c>
      <c r="AH11" s="166" t="s">
        <v>63</v>
      </c>
      <c r="AI11" s="166"/>
      <c r="AJ11" s="166" t="s">
        <v>63</v>
      </c>
      <c r="AK11" s="166"/>
      <c r="AL11" s="166" t="s">
        <v>381</v>
      </c>
      <c r="AM11" s="166"/>
      <c r="AN11" s="166" t="s">
        <v>63</v>
      </c>
      <c r="AO11" s="166" t="s">
        <v>65</v>
      </c>
      <c r="AP11" s="166" t="s">
        <v>63</v>
      </c>
      <c r="AQ11" s="166"/>
      <c r="AR11" s="166" t="s">
        <v>381</v>
      </c>
      <c r="AS11" s="166" t="s">
        <v>63</v>
      </c>
      <c r="AT11" s="166"/>
      <c r="AU11" s="166" t="s">
        <v>66</v>
      </c>
      <c r="AV11" s="166" t="s">
        <v>63</v>
      </c>
      <c r="AW11" s="166"/>
      <c r="AX11" s="166" t="s">
        <v>386</v>
      </c>
      <c r="AY11" s="166" t="s">
        <v>67</v>
      </c>
      <c r="AZ11" s="166" t="s">
        <v>64</v>
      </c>
      <c r="BA11" s="166"/>
      <c r="BB11" s="166"/>
      <c r="BC11" s="166" t="s">
        <v>63</v>
      </c>
      <c r="BD11" s="166"/>
      <c r="BE11" s="166"/>
      <c r="BF11" s="166"/>
      <c r="BG11" s="166" t="s">
        <v>69</v>
      </c>
      <c r="BH11" s="166" t="s">
        <v>70</v>
      </c>
      <c r="BI11" s="166"/>
      <c r="BJ11" s="166"/>
      <c r="BK11" s="166" t="s">
        <v>63</v>
      </c>
      <c r="BL11" s="166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</row>
    <row r="12" spans="1:3056" ht="42" x14ac:dyDescent="0.25">
      <c r="A12" s="168" t="s">
        <v>71</v>
      </c>
      <c r="B12" s="169" t="s">
        <v>63</v>
      </c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 t="s">
        <v>63</v>
      </c>
      <c r="W12" s="169"/>
      <c r="X12" s="169"/>
      <c r="Y12" s="169"/>
      <c r="Z12" s="169"/>
      <c r="AA12" s="169"/>
      <c r="AB12" s="169" t="s">
        <v>63</v>
      </c>
      <c r="AC12" s="169"/>
      <c r="AD12" s="169" t="s">
        <v>63</v>
      </c>
      <c r="AE12" s="169"/>
      <c r="AF12" s="170" t="s">
        <v>378</v>
      </c>
      <c r="AG12" s="169" t="s">
        <v>64</v>
      </c>
      <c r="AH12" s="169" t="s">
        <v>63</v>
      </c>
      <c r="AI12" s="169"/>
      <c r="AJ12" s="169"/>
      <c r="AK12" s="169"/>
      <c r="AL12" s="169" t="s">
        <v>381</v>
      </c>
      <c r="AM12" s="169"/>
      <c r="AN12" s="169"/>
      <c r="AO12" s="169" t="s">
        <v>383</v>
      </c>
      <c r="AP12" s="169" t="s">
        <v>83</v>
      </c>
      <c r="AQ12" s="169"/>
      <c r="AR12" s="169" t="s">
        <v>381</v>
      </c>
      <c r="AS12" s="169" t="s">
        <v>63</v>
      </c>
      <c r="AT12" s="169"/>
      <c r="AU12" s="169" t="str">
        <f>+AR12</f>
        <v>COMMUNITY MANAGER</v>
      </c>
      <c r="AV12" s="169"/>
      <c r="AW12" s="169"/>
      <c r="AX12" s="169" t="s">
        <v>386</v>
      </c>
      <c r="AY12" s="169" t="s">
        <v>67</v>
      </c>
      <c r="AZ12" s="169" t="s">
        <v>64</v>
      </c>
      <c r="BA12" s="169"/>
      <c r="BB12" s="169"/>
      <c r="BC12" s="169" t="s">
        <v>63</v>
      </c>
      <c r="BD12" s="169"/>
      <c r="BE12" s="169"/>
      <c r="BF12" s="169"/>
      <c r="BG12" s="169"/>
      <c r="BH12" s="169"/>
      <c r="BI12" s="169"/>
      <c r="BJ12" s="169"/>
      <c r="BK12" s="169"/>
      <c r="BL12" s="169" t="s">
        <v>63</v>
      </c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</row>
    <row r="13" spans="1:3056" ht="25.5" x14ac:dyDescent="0.25">
      <c r="A13" s="171" t="s">
        <v>72</v>
      </c>
      <c r="B13" s="172" t="s">
        <v>63</v>
      </c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 t="s">
        <v>63</v>
      </c>
      <c r="W13" s="172"/>
      <c r="X13" s="172"/>
      <c r="Y13" s="172" t="s">
        <v>63</v>
      </c>
      <c r="Z13" s="172" t="s">
        <v>63</v>
      </c>
      <c r="AA13" s="172"/>
      <c r="AB13" s="172" t="s">
        <v>63</v>
      </c>
      <c r="AC13" s="172"/>
      <c r="AD13" s="172" t="s">
        <v>63</v>
      </c>
      <c r="AE13" s="172"/>
      <c r="AF13" s="172"/>
      <c r="AG13" s="172" t="s">
        <v>64</v>
      </c>
      <c r="AH13" s="172" t="s">
        <v>63</v>
      </c>
      <c r="AI13" s="172"/>
      <c r="AJ13" s="172"/>
      <c r="AK13" s="172"/>
      <c r="AL13" s="172" t="s">
        <v>381</v>
      </c>
      <c r="AM13" s="172"/>
      <c r="AN13" s="172"/>
      <c r="AO13" s="172" t="s">
        <v>383</v>
      </c>
      <c r="AP13" s="172" t="s">
        <v>83</v>
      </c>
      <c r="AQ13" s="172"/>
      <c r="AR13" s="172" t="s">
        <v>381</v>
      </c>
      <c r="AS13" s="172" t="s">
        <v>63</v>
      </c>
      <c r="AT13" s="172"/>
      <c r="AU13" s="172" t="s">
        <v>381</v>
      </c>
      <c r="AV13" s="172"/>
      <c r="AW13" s="172"/>
      <c r="AX13" s="172" t="s">
        <v>386</v>
      </c>
      <c r="AY13" s="172" t="s">
        <v>67</v>
      </c>
      <c r="AZ13" s="172" t="s">
        <v>64</v>
      </c>
      <c r="BA13" s="172"/>
      <c r="BB13" s="172"/>
      <c r="BC13" s="172" t="s">
        <v>63</v>
      </c>
      <c r="BD13" s="172"/>
      <c r="BE13" s="172"/>
      <c r="BF13" s="172"/>
      <c r="BG13" s="172"/>
      <c r="BH13" s="172"/>
      <c r="BI13" s="172"/>
      <c r="BJ13" s="172"/>
      <c r="BK13" s="172"/>
      <c r="BL13" s="172" t="s">
        <v>63</v>
      </c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</row>
    <row r="14" spans="1:3056" ht="38.25" x14ac:dyDescent="0.25">
      <c r="A14" s="173" t="s">
        <v>73</v>
      </c>
      <c r="B14" s="167" t="s">
        <v>63</v>
      </c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 t="s">
        <v>63</v>
      </c>
      <c r="AC14" s="167"/>
      <c r="AD14" s="167"/>
      <c r="AE14" s="167" t="s">
        <v>63</v>
      </c>
      <c r="AF14" s="167" t="s">
        <v>379</v>
      </c>
      <c r="AG14" s="167" t="s">
        <v>64</v>
      </c>
      <c r="AH14" s="167"/>
      <c r="AI14" s="167"/>
      <c r="AJ14" s="167"/>
      <c r="AK14" s="167"/>
      <c r="AL14" s="167" t="s">
        <v>381</v>
      </c>
      <c r="AM14" s="167"/>
      <c r="AN14" s="167"/>
      <c r="AO14" s="167" t="s">
        <v>383</v>
      </c>
      <c r="AP14" s="167" t="s">
        <v>83</v>
      </c>
      <c r="AQ14" s="167"/>
      <c r="AR14" s="167" t="s">
        <v>381</v>
      </c>
      <c r="AS14" s="167" t="s">
        <v>63</v>
      </c>
      <c r="AT14" s="167"/>
      <c r="AU14" s="167" t="s">
        <v>381</v>
      </c>
      <c r="AV14" s="167"/>
      <c r="AW14" s="167"/>
      <c r="AX14" s="167" t="s">
        <v>386</v>
      </c>
      <c r="AY14" s="167" t="s">
        <v>67</v>
      </c>
      <c r="AZ14" s="167" t="s">
        <v>64</v>
      </c>
      <c r="BA14" s="167"/>
      <c r="BB14" s="167"/>
      <c r="BC14" s="167" t="s">
        <v>63</v>
      </c>
      <c r="BD14" s="167"/>
      <c r="BE14" s="167"/>
      <c r="BF14" s="167"/>
      <c r="BG14" s="167"/>
      <c r="BH14" s="167"/>
      <c r="BI14" s="167"/>
      <c r="BJ14" s="167"/>
      <c r="BK14" s="167" t="s">
        <v>63</v>
      </c>
      <c r="BL14" s="167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CID14" s="158"/>
      <c r="CIE14" s="158"/>
      <c r="CIF14" s="158"/>
      <c r="CIG14" s="158"/>
      <c r="CIH14" s="158"/>
      <c r="CII14" s="158"/>
      <c r="CIJ14" s="158"/>
      <c r="CIK14" s="158"/>
      <c r="CIL14" s="158"/>
      <c r="CIM14" s="158"/>
      <c r="CIN14" s="158"/>
      <c r="CIO14" s="158"/>
      <c r="CIP14" s="158"/>
      <c r="CIQ14" s="158"/>
      <c r="CIR14" s="158"/>
      <c r="CIS14" s="158"/>
      <c r="CIT14" s="158"/>
      <c r="CIU14" s="158"/>
      <c r="CIV14" s="158"/>
      <c r="CIW14" s="158"/>
      <c r="CIX14" s="158"/>
      <c r="CIY14" s="158"/>
      <c r="CIZ14" s="158"/>
      <c r="CJA14" s="158"/>
      <c r="CJB14" s="158"/>
      <c r="CJC14" s="158"/>
      <c r="CJD14" s="158"/>
      <c r="CJE14" s="158"/>
      <c r="CJF14" s="158"/>
      <c r="CJG14" s="158"/>
      <c r="CJH14" s="158"/>
      <c r="CJI14" s="158"/>
      <c r="CJJ14" s="158"/>
      <c r="CJK14" s="158"/>
      <c r="CJL14" s="158"/>
      <c r="CJM14" s="158"/>
      <c r="CJN14" s="158"/>
      <c r="CJO14" s="158"/>
      <c r="CJP14" s="158"/>
      <c r="CJQ14" s="158"/>
      <c r="CJR14" s="158"/>
      <c r="CJS14" s="158"/>
      <c r="CJT14" s="158"/>
      <c r="CJU14" s="158"/>
      <c r="CJV14" s="158"/>
      <c r="CJW14" s="158"/>
      <c r="CJX14" s="158"/>
      <c r="CJY14" s="158"/>
      <c r="CJZ14" s="158"/>
      <c r="CKA14" s="158"/>
      <c r="CKB14" s="158"/>
      <c r="CKC14" s="158"/>
      <c r="CKD14" s="158"/>
      <c r="CKE14" s="158"/>
      <c r="CKF14" s="158"/>
      <c r="CKG14" s="158"/>
      <c r="CKH14" s="158"/>
      <c r="CKI14" s="158"/>
      <c r="CKJ14" s="158"/>
      <c r="CKK14" s="158"/>
      <c r="CKL14" s="158"/>
      <c r="CKM14" s="158"/>
      <c r="CKN14" s="158"/>
      <c r="CKO14" s="158"/>
      <c r="CKP14" s="158"/>
      <c r="CKQ14" s="158"/>
      <c r="CKR14" s="158"/>
      <c r="CKS14" s="158"/>
      <c r="CKT14" s="158"/>
      <c r="CKU14" s="158"/>
      <c r="CKV14" s="158"/>
      <c r="CKW14" s="158"/>
      <c r="CKX14" s="158"/>
      <c r="CKY14" s="158"/>
      <c r="CKZ14" s="158"/>
      <c r="CLA14" s="158"/>
      <c r="CLB14" s="158"/>
      <c r="CLC14" s="158"/>
      <c r="CLD14" s="158"/>
      <c r="CLE14" s="158"/>
      <c r="CLF14" s="158"/>
      <c r="CLG14" s="158"/>
      <c r="CLH14" s="158"/>
      <c r="CLI14" s="158"/>
      <c r="CLJ14" s="158"/>
      <c r="CLK14" s="158"/>
      <c r="CLL14" s="158"/>
      <c r="CLM14" s="158"/>
      <c r="CLN14" s="158"/>
      <c r="CLO14" s="158"/>
      <c r="CLP14" s="158"/>
      <c r="CLQ14" s="158"/>
      <c r="CLR14" s="158"/>
      <c r="CLS14" s="158"/>
      <c r="CLT14" s="158"/>
      <c r="CLU14" s="158"/>
      <c r="CLV14" s="158"/>
      <c r="CLW14" s="158"/>
      <c r="CLX14" s="158"/>
      <c r="CLY14" s="158"/>
      <c r="CLZ14" s="158"/>
      <c r="CMA14" s="158"/>
      <c r="CMB14" s="158"/>
      <c r="CMC14" s="158"/>
      <c r="CMD14" s="158"/>
      <c r="CME14" s="158"/>
      <c r="CMF14" s="158"/>
      <c r="CMG14" s="158"/>
      <c r="CMH14" s="158"/>
      <c r="CMI14" s="158"/>
      <c r="CMJ14" s="158"/>
      <c r="CMK14" s="158"/>
      <c r="CML14" s="158"/>
      <c r="CMM14" s="158"/>
      <c r="CMN14" s="158"/>
      <c r="CMO14" s="158"/>
      <c r="CMP14" s="158"/>
      <c r="CMQ14" s="158"/>
      <c r="CMR14" s="158"/>
      <c r="CMS14" s="158"/>
      <c r="CMT14" s="158"/>
      <c r="CMU14" s="158"/>
      <c r="CMV14" s="158"/>
      <c r="CMW14" s="158"/>
      <c r="CMX14" s="158"/>
      <c r="CMY14" s="158"/>
      <c r="CMZ14" s="158"/>
      <c r="CNA14" s="158"/>
      <c r="CNB14" s="158"/>
      <c r="CNC14" s="158"/>
      <c r="CND14" s="158"/>
      <c r="CNE14" s="158"/>
      <c r="CNF14" s="158"/>
      <c r="CNG14" s="158"/>
      <c r="CNH14" s="158"/>
      <c r="CNI14" s="158"/>
      <c r="CNJ14" s="158"/>
      <c r="CNK14" s="158"/>
      <c r="CNL14" s="158"/>
      <c r="CNM14" s="158"/>
      <c r="CNN14" s="158"/>
      <c r="CNO14" s="158"/>
      <c r="CNP14" s="158"/>
      <c r="CNQ14" s="158"/>
      <c r="CNR14" s="158"/>
      <c r="CNS14" s="158"/>
      <c r="CNT14" s="158"/>
      <c r="CNU14" s="158"/>
      <c r="CNV14" s="158"/>
      <c r="CNW14" s="158"/>
      <c r="CNX14" s="158"/>
      <c r="CNY14" s="158"/>
      <c r="CNZ14" s="158"/>
      <c r="COA14" s="158"/>
      <c r="COB14" s="158"/>
      <c r="COC14" s="158"/>
      <c r="COD14" s="158"/>
      <c r="COE14" s="158"/>
      <c r="COF14" s="158"/>
      <c r="COG14" s="158"/>
      <c r="COH14" s="158"/>
      <c r="COI14" s="158"/>
      <c r="COJ14" s="158"/>
      <c r="COK14" s="158"/>
      <c r="COL14" s="158"/>
      <c r="COM14" s="158"/>
      <c r="CON14" s="158"/>
      <c r="COO14" s="158"/>
      <c r="COP14" s="158"/>
      <c r="COQ14" s="158"/>
      <c r="COR14" s="158"/>
      <c r="COS14" s="158"/>
      <c r="COT14" s="158"/>
      <c r="COU14" s="158"/>
      <c r="COV14" s="158"/>
      <c r="COW14" s="158"/>
      <c r="COX14" s="158"/>
      <c r="COY14" s="158"/>
      <c r="COZ14" s="158"/>
      <c r="CPA14" s="158"/>
      <c r="CPB14" s="158"/>
      <c r="CPC14" s="158"/>
      <c r="CPD14" s="158"/>
      <c r="CPE14" s="158"/>
      <c r="CPF14" s="158"/>
      <c r="CPG14" s="158"/>
      <c r="CPH14" s="158"/>
      <c r="CPI14" s="158"/>
      <c r="CPJ14" s="158"/>
      <c r="CPK14" s="158"/>
      <c r="CPL14" s="158"/>
      <c r="CPM14" s="158"/>
      <c r="CPN14" s="158"/>
      <c r="CPO14" s="158"/>
      <c r="CPP14" s="158"/>
      <c r="CPQ14" s="158"/>
      <c r="CPR14" s="158"/>
      <c r="CPS14" s="158"/>
      <c r="CPT14" s="158"/>
      <c r="CPU14" s="158"/>
      <c r="CPV14" s="158"/>
      <c r="CPW14" s="158"/>
      <c r="CPX14" s="158"/>
      <c r="CPY14" s="158"/>
      <c r="CPZ14" s="158"/>
      <c r="CQA14" s="158"/>
      <c r="CQB14" s="158"/>
      <c r="CQC14" s="158"/>
      <c r="CQD14" s="158"/>
      <c r="CQE14" s="158"/>
      <c r="CQF14" s="158"/>
      <c r="CQG14" s="158"/>
      <c r="CQH14" s="158"/>
      <c r="CQI14" s="158"/>
      <c r="CQJ14" s="158"/>
      <c r="CQK14" s="158"/>
      <c r="CQL14" s="158"/>
      <c r="CQM14" s="158"/>
      <c r="CQN14" s="158"/>
      <c r="CQO14" s="158"/>
      <c r="CQP14" s="158"/>
      <c r="CQQ14" s="158"/>
      <c r="CQR14" s="158"/>
      <c r="CQS14" s="158"/>
      <c r="CQT14" s="158"/>
      <c r="CQU14" s="158"/>
      <c r="CQV14" s="158"/>
      <c r="CQW14" s="158"/>
      <c r="CQX14" s="158"/>
      <c r="CQY14" s="158"/>
      <c r="CQZ14" s="158"/>
      <c r="CRA14" s="158"/>
      <c r="CRB14" s="158"/>
      <c r="CRC14" s="158"/>
      <c r="CRD14" s="158"/>
      <c r="CRE14" s="158"/>
      <c r="CRF14" s="158"/>
      <c r="CRG14" s="158"/>
      <c r="CRH14" s="158"/>
      <c r="CRI14" s="158"/>
      <c r="CRJ14" s="158"/>
      <c r="CRK14" s="158"/>
      <c r="CRL14" s="158"/>
      <c r="CRM14" s="158"/>
      <c r="CRN14" s="158"/>
      <c r="CRO14" s="158"/>
      <c r="CRP14" s="158"/>
      <c r="CRQ14" s="158"/>
      <c r="CRR14" s="158"/>
      <c r="CRS14" s="158"/>
      <c r="CRT14" s="158"/>
      <c r="CRU14" s="158"/>
      <c r="CRV14" s="158"/>
      <c r="CRW14" s="158"/>
      <c r="CRX14" s="158"/>
      <c r="CRY14" s="158"/>
      <c r="CRZ14" s="158"/>
      <c r="CSA14" s="158"/>
      <c r="CSB14" s="158"/>
      <c r="CSC14" s="158"/>
      <c r="CSD14" s="158"/>
      <c r="CSE14" s="158"/>
      <c r="CSF14" s="158"/>
      <c r="CSG14" s="158"/>
      <c r="CSH14" s="158"/>
      <c r="CSI14" s="158"/>
      <c r="CSJ14" s="158"/>
      <c r="CSK14" s="158"/>
      <c r="CSL14" s="158"/>
      <c r="CSM14" s="158"/>
      <c r="CSN14" s="158"/>
      <c r="CSO14" s="158"/>
      <c r="CSP14" s="158"/>
      <c r="CSQ14" s="158"/>
      <c r="CSR14" s="158"/>
      <c r="CSS14" s="158"/>
      <c r="CST14" s="158"/>
      <c r="CSU14" s="158"/>
      <c r="CSV14" s="158"/>
      <c r="CSW14" s="158"/>
      <c r="CSX14" s="158"/>
      <c r="CSY14" s="158"/>
      <c r="CSZ14" s="158"/>
      <c r="CTA14" s="158"/>
      <c r="CTB14" s="158"/>
      <c r="CTC14" s="158"/>
      <c r="CTD14" s="158"/>
      <c r="CTE14" s="158"/>
      <c r="CTF14" s="158"/>
      <c r="CTG14" s="158"/>
      <c r="CTH14" s="158"/>
      <c r="CTI14" s="158"/>
      <c r="CTJ14" s="158"/>
      <c r="CTK14" s="158"/>
      <c r="CTL14" s="158"/>
      <c r="CTM14" s="158"/>
      <c r="CTN14" s="158"/>
      <c r="CTO14" s="158"/>
      <c r="CTP14" s="158"/>
      <c r="CTQ14" s="158"/>
      <c r="CTR14" s="158"/>
      <c r="CTS14" s="158"/>
      <c r="CTT14" s="158"/>
      <c r="CTU14" s="158"/>
      <c r="CTV14" s="158"/>
      <c r="CTW14" s="158"/>
      <c r="CTX14" s="158"/>
      <c r="CTY14" s="158"/>
      <c r="CTZ14" s="158"/>
      <c r="CUA14" s="158"/>
      <c r="CUB14" s="158"/>
      <c r="CUC14" s="158"/>
      <c r="CUD14" s="158"/>
      <c r="CUE14" s="158"/>
      <c r="CUF14" s="158"/>
      <c r="CUG14" s="158"/>
      <c r="CUH14" s="158"/>
      <c r="CUI14" s="158"/>
      <c r="CUJ14" s="158"/>
      <c r="CUK14" s="158"/>
      <c r="CUL14" s="158"/>
      <c r="CUM14" s="158"/>
      <c r="CUN14" s="158"/>
      <c r="CUO14" s="158"/>
      <c r="CUP14" s="158"/>
      <c r="CUQ14" s="158"/>
      <c r="CUR14" s="158"/>
      <c r="CUS14" s="158"/>
      <c r="CUT14" s="158"/>
      <c r="CUU14" s="158"/>
      <c r="CUV14" s="158"/>
      <c r="CUW14" s="158"/>
      <c r="CUX14" s="158"/>
      <c r="CUY14" s="158"/>
      <c r="CUZ14" s="158"/>
    </row>
    <row r="15" spans="1:3056" ht="92.25" customHeight="1" x14ac:dyDescent="0.25">
      <c r="A15" s="174" t="s">
        <v>74</v>
      </c>
      <c r="B15" s="175" t="s">
        <v>63</v>
      </c>
      <c r="C15" s="175"/>
      <c r="D15" s="175" t="s">
        <v>63</v>
      </c>
      <c r="E15" s="175" t="s">
        <v>63</v>
      </c>
      <c r="F15" s="175" t="s">
        <v>63</v>
      </c>
      <c r="G15" s="175" t="s">
        <v>63</v>
      </c>
      <c r="H15" s="175"/>
      <c r="I15" s="175"/>
      <c r="J15" s="175" t="s">
        <v>63</v>
      </c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 t="s">
        <v>63</v>
      </c>
      <c r="AE15" s="176"/>
      <c r="AF15" s="176" t="s">
        <v>75</v>
      </c>
      <c r="AG15" s="176" t="s">
        <v>64</v>
      </c>
      <c r="AH15" s="175" t="s">
        <v>63</v>
      </c>
      <c r="AI15" s="175"/>
      <c r="AJ15" s="175"/>
      <c r="AK15" s="175"/>
      <c r="AL15" s="176" t="s">
        <v>382</v>
      </c>
      <c r="AM15" s="175" t="s">
        <v>63</v>
      </c>
      <c r="AN15" s="175"/>
      <c r="AO15" s="175" t="s">
        <v>384</v>
      </c>
      <c r="AP15" s="175" t="s">
        <v>83</v>
      </c>
      <c r="AQ15" s="175"/>
      <c r="AR15" s="176" t="s">
        <v>385</v>
      </c>
      <c r="AS15" s="175" t="s">
        <v>63</v>
      </c>
      <c r="AT15" s="175"/>
      <c r="AU15" s="176" t="s">
        <v>385</v>
      </c>
      <c r="AV15" s="175"/>
      <c r="AW15" s="175"/>
      <c r="AX15" s="176" t="s">
        <v>385</v>
      </c>
      <c r="AY15" s="176" t="s">
        <v>67</v>
      </c>
      <c r="AZ15" s="176" t="s">
        <v>64</v>
      </c>
      <c r="BA15" s="175"/>
      <c r="BB15" s="176"/>
      <c r="BC15" s="175" t="s">
        <v>63</v>
      </c>
      <c r="BD15" s="175"/>
      <c r="BE15" s="175"/>
      <c r="BF15" s="175" t="s">
        <v>76</v>
      </c>
      <c r="BG15" s="175" t="s">
        <v>77</v>
      </c>
      <c r="BH15" s="176" t="s">
        <v>78</v>
      </c>
      <c r="BI15" s="175"/>
      <c r="BJ15" s="175"/>
      <c r="BK15" s="175" t="s">
        <v>63</v>
      </c>
      <c r="BL15" s="175"/>
      <c r="BM15"/>
      <c r="BN15" s="158"/>
      <c r="BO15" s="158"/>
      <c r="BP15" s="158"/>
      <c r="BQ15" s="158"/>
      <c r="BR15" s="158"/>
      <c r="BS15" s="158"/>
      <c r="BT15" s="158"/>
      <c r="BU15" s="158"/>
      <c r="BV15" s="158"/>
      <c r="BW15" s="158"/>
      <c r="BX15" s="158"/>
      <c r="BY15" s="158"/>
      <c r="BZ15" s="158"/>
      <c r="CA15" s="158"/>
      <c r="CB15" s="158"/>
      <c r="CC15" s="158"/>
      <c r="CD15" s="158"/>
      <c r="CE15" s="158"/>
      <c r="CF15" s="158"/>
      <c r="CG15" s="158"/>
      <c r="CH15" s="158"/>
      <c r="CI15" s="158"/>
      <c r="CJ15" s="158"/>
      <c r="CK15" s="158"/>
      <c r="CL15" s="158"/>
      <c r="CM15" s="158"/>
      <c r="CN15" s="158"/>
      <c r="CO15" s="158"/>
      <c r="CP15" s="158"/>
      <c r="CQ15" s="158"/>
      <c r="CR15" s="158"/>
      <c r="CS15" s="158"/>
      <c r="CT15" s="158"/>
      <c r="CU15" s="158"/>
      <c r="CV15" s="158"/>
      <c r="CW15" s="158"/>
      <c r="CX15" s="158"/>
      <c r="CY15" s="158"/>
      <c r="CZ15" s="158"/>
      <c r="DA15" s="158"/>
      <c r="DB15" s="158"/>
      <c r="DC15" s="158"/>
      <c r="DD15" s="158"/>
      <c r="DE15" s="158"/>
      <c r="DF15" s="158"/>
      <c r="DG15" s="158"/>
      <c r="DH15" s="158"/>
      <c r="DI15" s="158"/>
      <c r="DJ15" s="158"/>
      <c r="DK15" s="158"/>
      <c r="DL15" s="158"/>
      <c r="DM15" s="158"/>
      <c r="DN15" s="158"/>
      <c r="DO15" s="158"/>
      <c r="DP15" s="158"/>
      <c r="DQ15" s="158"/>
      <c r="DR15" s="158"/>
      <c r="DS15" s="158"/>
      <c r="DT15" s="158"/>
      <c r="DU15" s="158"/>
      <c r="DV15" s="158"/>
      <c r="DW15" s="158"/>
      <c r="DX15" s="158"/>
      <c r="DY15" s="158"/>
      <c r="DZ15" s="158"/>
      <c r="EA15" s="158"/>
      <c r="EB15" s="158"/>
      <c r="EC15" s="158"/>
      <c r="ED15" s="158"/>
      <c r="EE15" s="158"/>
      <c r="EF15" s="158"/>
      <c r="EG15" s="158"/>
      <c r="EH15" s="158"/>
      <c r="EI15" s="158"/>
      <c r="EJ15" s="158"/>
      <c r="EK15" s="158"/>
      <c r="EL15" s="158"/>
      <c r="EM15" s="158"/>
      <c r="EN15" s="158"/>
      <c r="EO15" s="158"/>
      <c r="EP15" s="158"/>
      <c r="EQ15" s="158"/>
      <c r="ER15" s="158"/>
      <c r="ES15" s="158"/>
      <c r="ET15" s="158"/>
      <c r="EU15" s="158"/>
      <c r="EV15" s="158"/>
      <c r="EW15" s="158"/>
      <c r="EX15" s="158"/>
      <c r="EY15" s="158"/>
      <c r="EZ15" s="158"/>
      <c r="FA15" s="158"/>
      <c r="FB15" s="158"/>
      <c r="FC15" s="158"/>
      <c r="FD15" s="158"/>
      <c r="FE15" s="158"/>
      <c r="FF15" s="158"/>
      <c r="FG15" s="158"/>
      <c r="FH15" s="158"/>
      <c r="FI15" s="158"/>
      <c r="FJ15" s="158"/>
      <c r="FK15" s="158"/>
      <c r="FL15" s="158"/>
      <c r="FM15" s="158"/>
      <c r="FN15" s="158"/>
      <c r="FO15" s="158"/>
      <c r="FP15" s="158"/>
      <c r="FQ15" s="158"/>
      <c r="FR15" s="158"/>
      <c r="FS15" s="158"/>
      <c r="FT15" s="158"/>
      <c r="FU15" s="158"/>
      <c r="FV15" s="158"/>
      <c r="FW15" s="158"/>
      <c r="FX15" s="158"/>
      <c r="FY15" s="158"/>
      <c r="FZ15" s="158"/>
      <c r="GA15" s="158"/>
      <c r="GB15" s="158"/>
      <c r="GC15" s="158"/>
      <c r="GD15" s="158"/>
      <c r="GE15" s="158"/>
      <c r="GF15" s="158"/>
      <c r="GG15" s="158"/>
      <c r="GH15" s="158"/>
      <c r="GI15" s="158"/>
      <c r="GJ15" s="158"/>
      <c r="GK15" s="158"/>
      <c r="GL15" s="158"/>
      <c r="GM15" s="158"/>
      <c r="GN15" s="158"/>
      <c r="GO15" s="158"/>
      <c r="GP15" s="158"/>
      <c r="GQ15" s="158"/>
      <c r="GR15" s="158"/>
      <c r="GS15" s="158"/>
      <c r="GT15" s="158"/>
      <c r="GU15" s="158"/>
      <c r="GV15" s="158"/>
      <c r="GW15" s="158"/>
      <c r="GX15" s="158"/>
      <c r="GY15" s="158"/>
      <c r="GZ15" s="158"/>
      <c r="HA15" s="158"/>
      <c r="HB15" s="158"/>
      <c r="HC15" s="158"/>
      <c r="HD15" s="158"/>
      <c r="HE15" s="158"/>
      <c r="HF15" s="158"/>
      <c r="HG15" s="158"/>
      <c r="HH15" s="158"/>
      <c r="HI15" s="158"/>
      <c r="HJ15" s="158"/>
      <c r="HK15" s="158"/>
      <c r="HL15" s="158"/>
      <c r="HM15" s="158"/>
      <c r="HN15" s="158"/>
      <c r="HO15" s="158"/>
      <c r="HP15" s="158"/>
      <c r="HQ15" s="158"/>
      <c r="HR15" s="158"/>
      <c r="HS15" s="158"/>
      <c r="HT15" s="158"/>
      <c r="HU15" s="158"/>
      <c r="HV15" s="158"/>
      <c r="HW15" s="158"/>
      <c r="HX15" s="158"/>
      <c r="HY15" s="158"/>
      <c r="HZ15" s="158"/>
      <c r="IA15" s="158"/>
      <c r="IB15" s="158"/>
      <c r="IC15" s="158"/>
      <c r="ID15" s="158"/>
      <c r="IE15" s="158"/>
      <c r="IF15" s="158"/>
      <c r="IG15" s="158"/>
      <c r="IH15" s="158"/>
      <c r="II15" s="158"/>
      <c r="IJ15" s="158"/>
      <c r="IK15" s="158"/>
      <c r="IL15" s="158"/>
      <c r="IM15" s="158"/>
      <c r="IN15" s="158"/>
      <c r="IO15" s="158"/>
      <c r="IP15" s="158"/>
      <c r="IQ15" s="158"/>
      <c r="IR15" s="158"/>
      <c r="IS15" s="158"/>
      <c r="IT15" s="158"/>
      <c r="IU15" s="158"/>
      <c r="IV15" s="158"/>
      <c r="IW15" s="158"/>
      <c r="IX15" s="158"/>
      <c r="IY15" s="158"/>
      <c r="IZ15" s="158"/>
      <c r="JA15" s="158"/>
      <c r="JB15" s="158"/>
      <c r="JC15" s="158"/>
      <c r="JD15" s="158"/>
      <c r="JE15" s="158"/>
      <c r="JF15" s="158"/>
      <c r="JG15" s="158"/>
      <c r="JH15" s="158"/>
      <c r="JI15" s="158"/>
      <c r="JJ15" s="158"/>
      <c r="JK15" s="158"/>
      <c r="JL15" s="158"/>
      <c r="JM15" s="158"/>
      <c r="JN15" s="158"/>
      <c r="JO15" s="158"/>
      <c r="JP15" s="158"/>
      <c r="JQ15" s="158"/>
      <c r="JR15" s="158"/>
      <c r="JS15" s="158"/>
      <c r="JT15" s="158"/>
      <c r="JU15" s="158"/>
      <c r="JV15" s="158"/>
      <c r="JW15" s="158"/>
      <c r="JX15" s="158"/>
      <c r="JY15" s="158"/>
      <c r="JZ15" s="158"/>
      <c r="KA15" s="158"/>
      <c r="KB15" s="158"/>
      <c r="KC15" s="158"/>
      <c r="KD15" s="158"/>
      <c r="KE15" s="158"/>
      <c r="KF15" s="158"/>
      <c r="KG15" s="158"/>
      <c r="KH15" s="158"/>
      <c r="KI15" s="158"/>
      <c r="KJ15" s="158"/>
      <c r="KK15" s="158"/>
      <c r="KL15" s="158"/>
      <c r="KM15" s="158"/>
      <c r="KN15" s="158"/>
      <c r="KO15" s="158"/>
      <c r="KP15" s="158"/>
      <c r="KQ15" s="158"/>
      <c r="KR15" s="158"/>
      <c r="KS15" s="158"/>
      <c r="KT15" s="158"/>
      <c r="KU15" s="158"/>
      <c r="KV15" s="158"/>
      <c r="KW15" s="158"/>
      <c r="KX15" s="158"/>
      <c r="KY15" s="158"/>
      <c r="KZ15" s="158"/>
      <c r="LA15" s="158"/>
      <c r="LB15" s="158"/>
      <c r="LC15" s="158"/>
      <c r="LD15" s="158"/>
      <c r="LE15" s="158"/>
      <c r="LF15" s="158"/>
      <c r="LG15" s="158"/>
      <c r="LH15" s="158"/>
      <c r="LI15" s="158"/>
      <c r="LJ15" s="158"/>
      <c r="LK15" s="158"/>
      <c r="LL15" s="158"/>
      <c r="LM15" s="158"/>
      <c r="LN15" s="158"/>
      <c r="LO15" s="158"/>
      <c r="LP15" s="158"/>
      <c r="LQ15" s="158"/>
      <c r="LR15" s="158"/>
      <c r="LS15" s="158"/>
      <c r="LT15" s="158"/>
      <c r="LU15" s="158"/>
      <c r="LV15" s="158"/>
      <c r="LW15" s="158"/>
      <c r="LX15" s="158"/>
      <c r="LY15" s="158"/>
      <c r="LZ15" s="158"/>
      <c r="MA15" s="158"/>
      <c r="MB15" s="158"/>
      <c r="MC15" s="158"/>
      <c r="MD15" s="158"/>
      <c r="ME15" s="158"/>
      <c r="MF15" s="158"/>
      <c r="MG15" s="158"/>
      <c r="MH15" s="158"/>
      <c r="MI15" s="158"/>
      <c r="MJ15" s="158"/>
      <c r="MK15" s="158"/>
      <c r="ML15" s="158"/>
      <c r="MM15" s="158"/>
      <c r="MN15" s="158"/>
      <c r="MO15" s="158"/>
      <c r="MP15" s="158"/>
      <c r="MQ15" s="158"/>
      <c r="MR15" s="158"/>
      <c r="MS15" s="158"/>
      <c r="MT15" s="158"/>
      <c r="MU15" s="158"/>
      <c r="MV15" s="158"/>
      <c r="MW15" s="158"/>
      <c r="MX15" s="158"/>
      <c r="MY15" s="158"/>
      <c r="MZ15" s="158"/>
      <c r="NA15" s="158"/>
      <c r="NB15" s="158"/>
      <c r="NC15" s="158"/>
      <c r="ND15" s="158"/>
      <c r="NE15" s="158"/>
      <c r="NF15" s="158"/>
      <c r="NG15" s="158"/>
      <c r="NH15" s="158"/>
      <c r="NI15" s="158"/>
      <c r="NJ15" s="158"/>
      <c r="NK15" s="158"/>
      <c r="NL15" s="158"/>
      <c r="NM15" s="158"/>
      <c r="NN15" s="158"/>
      <c r="NO15" s="158"/>
      <c r="NP15" s="158"/>
      <c r="NQ15" s="158"/>
      <c r="NR15" s="158"/>
      <c r="NS15" s="158"/>
      <c r="NT15" s="158"/>
      <c r="NU15" s="158"/>
      <c r="NV15" s="158"/>
      <c r="NW15" s="158"/>
      <c r="NX15" s="158"/>
      <c r="NY15" s="158"/>
      <c r="NZ15" s="158"/>
      <c r="OA15" s="158"/>
      <c r="OB15" s="158"/>
      <c r="OC15" s="158"/>
      <c r="OD15" s="158"/>
      <c r="OE15" s="158"/>
      <c r="OF15" s="158"/>
      <c r="OG15" s="158"/>
      <c r="OH15" s="158"/>
      <c r="OI15" s="158"/>
      <c r="OJ15" s="158"/>
      <c r="OK15" s="158"/>
      <c r="OL15" s="158"/>
      <c r="OM15" s="158"/>
      <c r="ON15" s="158"/>
      <c r="OO15" s="158"/>
      <c r="OP15" s="158"/>
      <c r="OQ15" s="158"/>
      <c r="OR15" s="158"/>
      <c r="OS15" s="158"/>
      <c r="OT15" s="158"/>
      <c r="OU15" s="158"/>
      <c r="OV15" s="158"/>
      <c r="OW15" s="158"/>
      <c r="OX15" s="158"/>
      <c r="OY15" s="158"/>
      <c r="OZ15" s="158"/>
      <c r="PA15" s="158"/>
      <c r="PB15" s="158"/>
      <c r="PC15" s="158"/>
      <c r="PD15" s="158"/>
      <c r="PE15" s="158"/>
      <c r="PF15" s="158"/>
      <c r="PG15" s="158"/>
      <c r="PH15" s="158"/>
      <c r="PI15" s="158"/>
      <c r="PJ15" s="158"/>
      <c r="PK15" s="158"/>
      <c r="PL15" s="158"/>
      <c r="PM15" s="158"/>
      <c r="PN15" s="158"/>
      <c r="PO15" s="158"/>
      <c r="PP15" s="158"/>
      <c r="PQ15" s="158"/>
      <c r="PR15" s="158"/>
      <c r="PS15" s="158"/>
      <c r="PT15" s="158"/>
      <c r="PU15" s="158"/>
      <c r="PV15" s="158"/>
      <c r="PW15" s="158"/>
      <c r="PX15" s="158"/>
      <c r="PY15" s="158"/>
      <c r="PZ15" s="158"/>
      <c r="QA15" s="158"/>
      <c r="QB15" s="158"/>
      <c r="QC15" s="158"/>
      <c r="QD15" s="158"/>
      <c r="QE15" s="158"/>
      <c r="QF15" s="158"/>
      <c r="QG15" s="158"/>
      <c r="QH15" s="158"/>
      <c r="QI15" s="158"/>
      <c r="QJ15" s="158"/>
      <c r="QK15" s="158"/>
      <c r="QL15" s="158"/>
      <c r="QM15" s="158"/>
      <c r="QN15" s="158"/>
      <c r="QO15" s="158"/>
      <c r="QP15" s="158"/>
      <c r="QQ15" s="158"/>
      <c r="QR15" s="158"/>
      <c r="QS15" s="158"/>
      <c r="QT15" s="158"/>
      <c r="QU15" s="158"/>
      <c r="QV15" s="158"/>
      <c r="QW15" s="158"/>
      <c r="QX15" s="158"/>
      <c r="QY15" s="158"/>
      <c r="QZ15" s="158"/>
      <c r="RA15" s="158"/>
      <c r="RB15" s="158"/>
      <c r="RC15" s="158"/>
      <c r="RD15" s="158"/>
      <c r="RE15" s="158"/>
      <c r="RF15" s="158"/>
      <c r="RG15" s="158"/>
      <c r="RH15" s="158"/>
      <c r="RI15" s="158"/>
      <c r="RJ15" s="158"/>
      <c r="RK15" s="158"/>
      <c r="RL15" s="158"/>
      <c r="RM15" s="158"/>
      <c r="RN15" s="158"/>
      <c r="RO15" s="158"/>
      <c r="RP15" s="158"/>
      <c r="RQ15" s="158"/>
      <c r="RR15" s="158"/>
      <c r="RS15" s="158"/>
      <c r="RT15" s="158"/>
      <c r="RU15" s="158"/>
      <c r="RV15" s="158"/>
      <c r="RW15" s="158"/>
      <c r="RX15" s="158"/>
      <c r="RY15" s="158"/>
      <c r="RZ15" s="158"/>
      <c r="SA15" s="158"/>
      <c r="SB15" s="158"/>
      <c r="SC15" s="158"/>
      <c r="SD15" s="158"/>
      <c r="SE15" s="158"/>
      <c r="SF15" s="158"/>
      <c r="SG15" s="158"/>
      <c r="SH15" s="158"/>
      <c r="SI15" s="158"/>
      <c r="SJ15" s="158"/>
      <c r="SK15" s="158"/>
      <c r="SL15" s="158"/>
      <c r="SM15" s="158"/>
      <c r="SN15" s="158"/>
      <c r="SO15" s="158"/>
      <c r="SP15" s="158"/>
      <c r="SQ15" s="158"/>
      <c r="SR15" s="158"/>
      <c r="SS15" s="158"/>
      <c r="ST15" s="158"/>
      <c r="SU15" s="158"/>
      <c r="SV15" s="158"/>
      <c r="SW15" s="158"/>
      <c r="SX15" s="158"/>
      <c r="SY15" s="158"/>
      <c r="SZ15" s="158"/>
      <c r="TA15" s="158"/>
      <c r="TB15" s="158"/>
      <c r="TC15" s="158"/>
      <c r="TD15" s="158"/>
      <c r="TE15" s="158"/>
      <c r="TF15" s="158"/>
      <c r="TG15" s="158"/>
      <c r="TH15" s="158"/>
      <c r="TI15" s="158"/>
      <c r="TJ15" s="158"/>
      <c r="TK15" s="158"/>
      <c r="TL15" s="158"/>
      <c r="TM15" s="158"/>
      <c r="TN15" s="158"/>
      <c r="TO15" s="158"/>
      <c r="TP15" s="158"/>
      <c r="TQ15" s="158"/>
      <c r="TR15" s="158"/>
      <c r="TS15" s="158"/>
      <c r="TT15" s="158"/>
      <c r="TU15" s="158"/>
      <c r="TV15" s="158"/>
      <c r="TW15" s="158"/>
      <c r="TX15" s="158"/>
      <c r="TY15" s="158"/>
      <c r="TZ15" s="158"/>
      <c r="UA15" s="158"/>
      <c r="UB15" s="158"/>
      <c r="UC15" s="158"/>
      <c r="UD15" s="158"/>
      <c r="UE15" s="158"/>
      <c r="UF15" s="158"/>
      <c r="UG15" s="158"/>
      <c r="UH15" s="158"/>
      <c r="UI15" s="158"/>
      <c r="UJ15" s="158"/>
      <c r="UK15" s="158"/>
      <c r="UL15" s="158"/>
      <c r="UM15" s="158"/>
      <c r="UN15" s="158"/>
      <c r="UO15" s="158"/>
      <c r="UP15" s="158"/>
      <c r="UQ15" s="158"/>
      <c r="UR15" s="158"/>
      <c r="US15" s="158"/>
      <c r="UT15" s="158"/>
      <c r="UU15" s="158"/>
      <c r="UV15" s="158"/>
      <c r="UW15" s="158"/>
      <c r="UX15" s="158"/>
      <c r="UY15" s="158"/>
      <c r="UZ15" s="158"/>
      <c r="VA15" s="158"/>
      <c r="VB15" s="158"/>
      <c r="VC15" s="158"/>
      <c r="VD15" s="158"/>
      <c r="VE15" s="158"/>
      <c r="VF15" s="158"/>
      <c r="VG15" s="158"/>
      <c r="VH15" s="158"/>
      <c r="VI15" s="158"/>
      <c r="VJ15" s="158"/>
      <c r="VK15" s="158"/>
      <c r="VL15" s="158"/>
      <c r="VM15" s="158"/>
      <c r="VN15" s="158"/>
      <c r="VO15" s="158"/>
      <c r="VP15" s="158"/>
      <c r="VQ15" s="158"/>
      <c r="VR15" s="158"/>
      <c r="VS15" s="158"/>
      <c r="VT15" s="158"/>
      <c r="VU15" s="158"/>
      <c r="VV15" s="158"/>
      <c r="VW15" s="158"/>
      <c r="VX15" s="158"/>
      <c r="VY15" s="158"/>
      <c r="VZ15" s="158"/>
      <c r="WA15" s="158"/>
      <c r="WB15" s="158"/>
      <c r="WC15" s="158"/>
      <c r="WD15" s="158"/>
      <c r="WE15" s="158"/>
      <c r="WF15" s="158"/>
      <c r="WG15" s="158"/>
      <c r="WH15" s="158"/>
      <c r="WI15" s="158"/>
      <c r="WJ15" s="158"/>
      <c r="WK15" s="158"/>
      <c r="WL15" s="158"/>
      <c r="WM15" s="158"/>
      <c r="WN15" s="158"/>
      <c r="WO15" s="158"/>
      <c r="WP15" s="158"/>
      <c r="WQ15" s="158"/>
      <c r="WR15" s="158"/>
      <c r="WS15" s="158"/>
      <c r="WT15" s="158"/>
      <c r="WU15" s="158"/>
      <c r="WV15" s="158"/>
      <c r="WW15" s="158"/>
      <c r="WX15" s="158"/>
      <c r="WY15" s="158"/>
      <c r="WZ15" s="158"/>
      <c r="XA15" s="158"/>
      <c r="XB15" s="158"/>
      <c r="XC15" s="158"/>
      <c r="XD15" s="158"/>
      <c r="XE15" s="158"/>
      <c r="XF15" s="158"/>
      <c r="XG15" s="158"/>
      <c r="XH15" s="158"/>
      <c r="XI15" s="158"/>
      <c r="XJ15" s="158"/>
      <c r="XK15" s="158"/>
      <c r="XL15" s="158"/>
      <c r="XM15" s="158"/>
      <c r="XN15" s="158"/>
      <c r="XO15" s="158"/>
      <c r="XP15" s="158"/>
      <c r="XQ15" s="158"/>
      <c r="XR15" s="158"/>
      <c r="XS15" s="158"/>
      <c r="XT15" s="158"/>
      <c r="XU15" s="158"/>
      <c r="XV15" s="158"/>
      <c r="XW15" s="158"/>
      <c r="XX15" s="158"/>
      <c r="XY15" s="158"/>
      <c r="XZ15" s="158"/>
      <c r="YA15" s="158"/>
      <c r="YB15" s="158"/>
      <c r="YC15" s="158"/>
      <c r="YD15" s="158"/>
      <c r="YE15" s="158"/>
      <c r="YF15" s="158"/>
      <c r="YG15" s="158"/>
      <c r="YH15" s="158"/>
      <c r="YI15" s="158"/>
      <c r="YJ15" s="158"/>
      <c r="YK15" s="158"/>
      <c r="YL15" s="158"/>
      <c r="YM15" s="158"/>
      <c r="YN15" s="158"/>
      <c r="YO15" s="158"/>
      <c r="YP15" s="158"/>
      <c r="YQ15" s="158"/>
      <c r="YR15" s="158"/>
      <c r="YS15" s="158"/>
      <c r="YT15" s="158"/>
      <c r="YU15" s="158"/>
      <c r="YV15" s="158"/>
      <c r="YW15" s="158"/>
      <c r="YX15" s="158"/>
      <c r="YY15" s="158"/>
      <c r="YZ15" s="158"/>
      <c r="ZA15" s="158"/>
      <c r="ZB15" s="158"/>
      <c r="ZC15" s="158"/>
      <c r="ZD15" s="158"/>
      <c r="ZE15" s="158"/>
      <c r="ZF15" s="158"/>
      <c r="ZG15" s="158"/>
      <c r="ZH15" s="158"/>
      <c r="ZI15" s="158"/>
      <c r="ZJ15" s="158"/>
      <c r="ZK15" s="158"/>
      <c r="ZL15" s="158"/>
      <c r="ZM15" s="158"/>
      <c r="ZN15" s="158"/>
      <c r="ZO15" s="158"/>
      <c r="ZP15" s="158"/>
      <c r="ZQ15" s="158"/>
      <c r="ZR15" s="158"/>
      <c r="ZS15" s="158"/>
      <c r="ZT15" s="158"/>
      <c r="ZU15" s="158"/>
      <c r="ZV15" s="158"/>
      <c r="ZW15" s="158"/>
      <c r="ZX15" s="158"/>
      <c r="ZY15" s="158"/>
      <c r="ZZ15" s="158"/>
      <c r="AAA15" s="158"/>
      <c r="AAB15" s="158"/>
      <c r="AAC15" s="158"/>
      <c r="AAD15" s="158"/>
      <c r="AAE15" s="158"/>
      <c r="AAF15" s="158"/>
      <c r="AAG15" s="158"/>
      <c r="AAH15" s="158"/>
      <c r="AAI15" s="158"/>
      <c r="AAJ15" s="158"/>
      <c r="AAK15" s="158"/>
      <c r="AAL15" s="158"/>
      <c r="AAM15" s="158"/>
      <c r="AAN15" s="158"/>
      <c r="AAO15" s="158"/>
      <c r="AAP15" s="158"/>
      <c r="AAQ15" s="158"/>
      <c r="AAR15" s="158"/>
      <c r="AAS15" s="158"/>
      <c r="AAT15" s="158"/>
      <c r="AAU15" s="158"/>
      <c r="AAV15" s="158"/>
      <c r="AAW15" s="158"/>
      <c r="AAX15" s="158"/>
      <c r="AAY15" s="158"/>
      <c r="AAZ15" s="158"/>
      <c r="ABA15" s="158"/>
      <c r="ABB15" s="158"/>
      <c r="ABC15" s="158"/>
      <c r="ABD15" s="158"/>
      <c r="ABE15" s="158"/>
      <c r="ABF15" s="158"/>
      <c r="ABG15" s="158"/>
      <c r="ABH15" s="158"/>
      <c r="ABI15" s="158"/>
      <c r="ABJ15" s="158"/>
      <c r="ABK15" s="158"/>
      <c r="ABL15" s="158"/>
      <c r="ABM15" s="158"/>
      <c r="ABN15" s="158"/>
      <c r="ABO15" s="158"/>
      <c r="ABP15" s="158"/>
      <c r="ABQ15" s="158"/>
      <c r="ABR15" s="158"/>
      <c r="ABS15" s="158"/>
      <c r="ABT15" s="158"/>
      <c r="ABU15" s="158"/>
      <c r="ABV15" s="158"/>
      <c r="ABW15" s="158"/>
      <c r="ABX15" s="158"/>
      <c r="ABY15" s="158"/>
      <c r="ABZ15" s="158"/>
      <c r="ACA15" s="158"/>
      <c r="ACB15" s="158"/>
      <c r="ACC15" s="158"/>
      <c r="ACD15" s="158"/>
      <c r="ACE15" s="158"/>
      <c r="ACF15" s="158"/>
      <c r="ACG15" s="158"/>
      <c r="ACH15" s="158"/>
      <c r="ACI15" s="158"/>
      <c r="ACJ15" s="158"/>
      <c r="ACK15" s="158"/>
      <c r="ACL15" s="158"/>
      <c r="ACM15" s="158"/>
      <c r="ACN15" s="158"/>
      <c r="ACO15" s="158"/>
      <c r="ACP15" s="158"/>
      <c r="ACQ15" s="158"/>
      <c r="ACR15" s="158"/>
      <c r="ACS15" s="158"/>
      <c r="ACT15" s="158"/>
      <c r="ACU15" s="158"/>
      <c r="ACV15" s="158"/>
      <c r="ACW15" s="158"/>
      <c r="ACX15" s="158"/>
      <c r="ACY15" s="158"/>
      <c r="ACZ15" s="158"/>
      <c r="ADA15" s="158"/>
      <c r="ADB15" s="158"/>
      <c r="ADC15" s="158"/>
      <c r="ADD15" s="158"/>
      <c r="ADE15" s="158"/>
      <c r="ADF15" s="158"/>
      <c r="ADG15" s="158"/>
      <c r="ADH15" s="158"/>
      <c r="ADI15" s="158"/>
      <c r="ADJ15" s="158"/>
      <c r="ADK15" s="158"/>
      <c r="ADL15" s="158"/>
      <c r="ADM15" s="158"/>
      <c r="ADN15" s="158"/>
      <c r="ADO15" s="158"/>
      <c r="ADP15" s="158"/>
      <c r="ADQ15" s="158"/>
      <c r="ADR15" s="158"/>
      <c r="ADS15" s="158"/>
      <c r="ADT15" s="158"/>
      <c r="ADU15" s="158"/>
      <c r="ADV15" s="158"/>
      <c r="ADW15" s="158"/>
      <c r="ADX15" s="158"/>
      <c r="ADY15" s="158"/>
      <c r="ADZ15" s="158"/>
      <c r="AEA15" s="158"/>
      <c r="AEB15" s="158"/>
      <c r="AEC15" s="158"/>
      <c r="AED15" s="158"/>
      <c r="AEE15" s="158"/>
      <c r="AEF15" s="158"/>
      <c r="AEG15" s="158"/>
      <c r="AEH15" s="158"/>
      <c r="AEI15" s="158"/>
      <c r="AEJ15" s="158"/>
      <c r="AEK15" s="158"/>
      <c r="AEL15" s="158"/>
      <c r="AEM15" s="158"/>
      <c r="AEN15" s="158"/>
      <c r="AEO15" s="158"/>
      <c r="AEP15" s="158"/>
      <c r="AEQ15" s="158"/>
      <c r="AER15" s="158"/>
      <c r="AES15" s="158"/>
      <c r="AET15" s="158"/>
      <c r="AEU15" s="158"/>
      <c r="AEV15" s="158"/>
      <c r="AEW15" s="158"/>
      <c r="AEX15" s="158"/>
      <c r="AEY15" s="158"/>
      <c r="AEZ15" s="158"/>
      <c r="AFA15" s="158"/>
      <c r="AFB15" s="158"/>
      <c r="AFC15" s="158"/>
      <c r="AFD15" s="158"/>
      <c r="AFE15" s="158"/>
      <c r="AFF15" s="158"/>
      <c r="AFG15" s="158"/>
      <c r="AFH15" s="158"/>
      <c r="AFI15" s="158"/>
      <c r="AFJ15" s="158"/>
      <c r="AFK15" s="158"/>
      <c r="AFL15" s="158"/>
      <c r="AFM15" s="158"/>
      <c r="AFN15" s="158"/>
      <c r="AFO15" s="158"/>
      <c r="AFP15" s="158"/>
      <c r="AFQ15" s="158"/>
      <c r="AFR15" s="158"/>
      <c r="AFS15" s="158"/>
      <c r="AFT15" s="158"/>
      <c r="AFU15" s="158"/>
      <c r="AFV15" s="158"/>
      <c r="AFW15" s="158"/>
      <c r="AFX15" s="158"/>
      <c r="AFY15" s="158"/>
      <c r="AFZ15" s="158"/>
      <c r="AGA15" s="158"/>
      <c r="AGB15" s="158"/>
      <c r="AGC15" s="158"/>
      <c r="AGD15" s="158"/>
      <c r="AGE15" s="158"/>
      <c r="AGF15" s="158"/>
      <c r="AGG15" s="158"/>
      <c r="AGH15" s="158"/>
      <c r="AGI15" s="158"/>
      <c r="AGJ15" s="158"/>
      <c r="AGK15" s="158"/>
      <c r="AGL15" s="158"/>
      <c r="AGM15" s="158"/>
      <c r="AGN15" s="158"/>
      <c r="AGO15" s="158"/>
      <c r="AGP15" s="158"/>
      <c r="AGQ15" s="158"/>
      <c r="AGR15" s="158"/>
      <c r="AGS15" s="158"/>
      <c r="AGT15" s="158"/>
      <c r="AGU15" s="158"/>
      <c r="AGV15" s="158"/>
      <c r="AGW15" s="158"/>
      <c r="AGX15" s="158"/>
      <c r="AGY15" s="158"/>
      <c r="AGZ15" s="158"/>
      <c r="AHA15" s="158"/>
      <c r="AHB15" s="158"/>
      <c r="AHC15" s="158"/>
      <c r="AHD15" s="158"/>
      <c r="AHE15" s="158"/>
      <c r="AHF15" s="158"/>
      <c r="AHG15" s="158"/>
      <c r="AHH15" s="158"/>
      <c r="AHI15" s="158"/>
      <c r="AHJ15" s="158"/>
      <c r="AHK15" s="158"/>
      <c r="AHL15" s="158"/>
      <c r="AHM15" s="158"/>
      <c r="AHN15" s="158"/>
      <c r="AHO15" s="158"/>
      <c r="AHP15" s="158"/>
      <c r="AHQ15" s="158"/>
      <c r="AHR15" s="158"/>
      <c r="AHS15" s="158"/>
      <c r="AHT15" s="158"/>
      <c r="AHU15" s="158"/>
      <c r="AHV15" s="158"/>
      <c r="AHW15" s="158"/>
      <c r="AHX15" s="158"/>
      <c r="AHY15" s="158"/>
      <c r="AHZ15" s="158"/>
      <c r="AIA15" s="158"/>
      <c r="AIB15" s="158"/>
      <c r="AIC15" s="158"/>
      <c r="AID15" s="158"/>
      <c r="AIE15" s="158"/>
      <c r="AIF15" s="158"/>
      <c r="AIG15" s="158"/>
      <c r="AIH15" s="158"/>
      <c r="AII15" s="158"/>
      <c r="AIJ15" s="158"/>
      <c r="AIK15" s="158"/>
      <c r="AIL15" s="158"/>
      <c r="AIM15" s="158"/>
      <c r="AIN15" s="158"/>
      <c r="AIO15" s="158"/>
      <c r="AIP15" s="158"/>
      <c r="AIQ15" s="158"/>
      <c r="AIR15" s="158"/>
      <c r="AIS15" s="158"/>
      <c r="AIT15" s="158"/>
      <c r="AIU15" s="158"/>
      <c r="AIV15" s="158"/>
      <c r="AIW15" s="158"/>
      <c r="AIX15" s="158"/>
      <c r="AIY15" s="158"/>
      <c r="AIZ15" s="158"/>
      <c r="AJA15" s="158"/>
      <c r="AJB15" s="158"/>
      <c r="AJC15" s="158"/>
      <c r="AJD15" s="158"/>
      <c r="AJE15" s="158"/>
      <c r="AJF15" s="158"/>
      <c r="AJG15" s="158"/>
      <c r="AJH15" s="158"/>
      <c r="AJI15" s="158"/>
      <c r="AJJ15" s="158"/>
      <c r="AJK15" s="158"/>
      <c r="AJL15" s="158"/>
      <c r="AJM15" s="158"/>
      <c r="AJN15" s="158"/>
      <c r="AJO15" s="158"/>
      <c r="AJP15" s="158"/>
      <c r="AJQ15" s="158"/>
      <c r="AJR15" s="158"/>
      <c r="AJS15" s="158"/>
      <c r="AJT15" s="158"/>
      <c r="AJU15" s="158"/>
      <c r="AJV15" s="158"/>
      <c r="AJW15" s="158"/>
      <c r="AJX15" s="158"/>
      <c r="AJY15" s="158"/>
      <c r="AJZ15" s="158"/>
      <c r="AKA15" s="158"/>
      <c r="AKB15" s="158"/>
      <c r="AKC15" s="158"/>
      <c r="AKD15" s="158"/>
      <c r="AKE15" s="158"/>
      <c r="AKF15" s="158"/>
      <c r="AKG15" s="158"/>
      <c r="AKH15" s="158"/>
      <c r="AKI15" s="158"/>
      <c r="AKJ15" s="158"/>
      <c r="AKK15" s="158"/>
      <c r="AKL15" s="158"/>
      <c r="AKM15" s="158"/>
      <c r="AKN15" s="158"/>
      <c r="AKO15" s="158"/>
      <c r="AKP15" s="158"/>
      <c r="AKQ15" s="158"/>
      <c r="AKR15" s="158"/>
      <c r="AKS15" s="158"/>
      <c r="AKT15" s="158"/>
      <c r="AKU15" s="158"/>
      <c r="AKV15" s="158"/>
      <c r="AKW15" s="158"/>
      <c r="AKX15" s="158"/>
      <c r="AKY15" s="158"/>
      <c r="AKZ15" s="158"/>
      <c r="ALA15" s="158"/>
      <c r="ALB15" s="158"/>
      <c r="ALC15" s="158"/>
      <c r="ALD15" s="158"/>
      <c r="ALE15" s="158"/>
      <c r="ALF15" s="158"/>
      <c r="ALG15" s="158"/>
      <c r="ALH15" s="158"/>
      <c r="ALI15" s="158"/>
      <c r="ALJ15" s="158"/>
      <c r="ALK15" s="158"/>
      <c r="ALL15" s="158"/>
      <c r="ALM15" s="158"/>
      <c r="ALN15" s="158"/>
      <c r="ALO15" s="158"/>
      <c r="ALP15" s="158"/>
      <c r="ALQ15" s="158"/>
      <c r="ALR15" s="158"/>
      <c r="ALS15" s="158"/>
      <c r="ALT15" s="158"/>
      <c r="ALU15" s="158"/>
      <c r="ALV15" s="158"/>
      <c r="ALW15" s="158"/>
      <c r="ALX15" s="158"/>
      <c r="ALY15" s="158"/>
      <c r="ALZ15" s="158"/>
      <c r="AMA15" s="158"/>
      <c r="AMB15" s="158"/>
      <c r="AMC15" s="158"/>
      <c r="AMD15" s="158"/>
      <c r="AME15" s="158"/>
      <c r="AMF15" s="158"/>
      <c r="AMG15" s="158"/>
      <c r="AMH15" s="159"/>
      <c r="AMI15" s="158"/>
      <c r="AMJ15" s="158"/>
      <c r="AMK15" s="158"/>
      <c r="AML15" s="158"/>
      <c r="AMM15" s="158"/>
      <c r="AMN15" s="158"/>
      <c r="AMO15" s="158"/>
      <c r="AMP15" s="158"/>
      <c r="AMQ15" s="158"/>
      <c r="AMR15" s="158"/>
      <c r="AMS15" s="158"/>
      <c r="AMT15" s="158"/>
      <c r="AMU15" s="158"/>
      <c r="AMV15" s="158"/>
      <c r="AMW15" s="158"/>
      <c r="AMX15" s="158"/>
      <c r="AMY15" s="158"/>
      <c r="AMZ15" s="158"/>
      <c r="ANA15" s="158"/>
      <c r="ANB15" s="158"/>
      <c r="ANC15" s="158"/>
      <c r="AND15" s="158"/>
      <c r="ANE15" s="158"/>
      <c r="ANF15" s="158"/>
      <c r="ANG15" s="158"/>
      <c r="ANH15" s="158"/>
      <c r="ANI15" s="158"/>
      <c r="ANJ15" s="158"/>
      <c r="ANK15" s="158"/>
      <c r="ANL15" s="158"/>
      <c r="ANM15" s="158"/>
      <c r="ANN15" s="158"/>
      <c r="ANO15" s="158"/>
      <c r="ANP15" s="158"/>
      <c r="ANQ15" s="158"/>
      <c r="ANR15" s="158"/>
      <c r="ANS15" s="158"/>
      <c r="ANT15" s="158"/>
      <c r="ANU15" s="158"/>
      <c r="ANV15" s="158"/>
      <c r="ANW15" s="158"/>
      <c r="ANX15" s="158"/>
      <c r="ANY15" s="158"/>
      <c r="ANZ15" s="158"/>
      <c r="AOA15" s="158"/>
      <c r="AOB15" s="158"/>
      <c r="AOC15" s="158"/>
      <c r="AOD15" s="158"/>
      <c r="AOE15" s="158"/>
      <c r="AOF15" s="158"/>
      <c r="AOG15" s="158"/>
      <c r="AOH15" s="158"/>
      <c r="AOI15" s="158"/>
      <c r="AOJ15" s="158"/>
      <c r="AOK15" s="158"/>
      <c r="AOL15" s="158"/>
      <c r="AOM15" s="158"/>
      <c r="AON15" s="158"/>
      <c r="AOO15" s="158"/>
      <c r="AOP15" s="158"/>
      <c r="AOQ15" s="158"/>
      <c r="AOR15" s="158"/>
      <c r="AOS15" s="158"/>
      <c r="AOT15" s="158"/>
      <c r="AOU15" s="158"/>
      <c r="AOV15" s="158"/>
      <c r="AOW15" s="158"/>
      <c r="AOX15" s="158"/>
      <c r="AOY15" s="158"/>
      <c r="AOZ15" s="158"/>
      <c r="APA15" s="158"/>
      <c r="APB15" s="158"/>
      <c r="APC15" s="158"/>
      <c r="APD15" s="158"/>
      <c r="APE15" s="158"/>
      <c r="APF15" s="158"/>
      <c r="APG15" s="158"/>
      <c r="APH15" s="158"/>
      <c r="API15" s="158"/>
      <c r="APJ15" s="158"/>
      <c r="APK15" s="158"/>
      <c r="APL15" s="158"/>
      <c r="APM15" s="158"/>
      <c r="APN15" s="158"/>
      <c r="APO15" s="158"/>
      <c r="APP15" s="158"/>
      <c r="APQ15" s="158"/>
      <c r="APR15" s="158"/>
      <c r="APS15" s="158"/>
      <c r="APT15" s="158"/>
      <c r="APU15" s="158"/>
      <c r="APV15" s="158"/>
      <c r="APW15" s="158"/>
      <c r="APX15" s="158"/>
      <c r="APY15" s="158"/>
      <c r="APZ15" s="158"/>
      <c r="AQA15" s="158"/>
      <c r="AQB15" s="158"/>
      <c r="AQC15" s="158"/>
      <c r="AQD15" s="158"/>
      <c r="AQE15" s="158"/>
      <c r="AQF15" s="158"/>
      <c r="AQG15" s="158"/>
      <c r="AQH15" s="158"/>
      <c r="AQI15" s="158"/>
      <c r="AQJ15" s="158"/>
      <c r="AQK15" s="158"/>
      <c r="AQL15" s="158"/>
      <c r="AQM15" s="158"/>
      <c r="AQN15" s="158"/>
      <c r="AQO15" s="158"/>
      <c r="AQP15" s="158"/>
      <c r="AQQ15" s="158"/>
      <c r="AQR15" s="158"/>
      <c r="AQS15" s="158"/>
      <c r="AQT15" s="158"/>
      <c r="AQU15" s="158"/>
      <c r="AQV15" s="158"/>
      <c r="AQW15" s="158"/>
      <c r="AQX15" s="158"/>
      <c r="AQY15" s="158"/>
      <c r="AQZ15" s="158"/>
      <c r="ARA15" s="158"/>
      <c r="ARB15" s="158"/>
      <c r="ARC15" s="158"/>
      <c r="ARD15" s="158"/>
      <c r="ARE15" s="158"/>
      <c r="ARF15" s="158"/>
      <c r="ARG15" s="158"/>
      <c r="ARH15" s="158"/>
      <c r="ARI15" s="158"/>
      <c r="ARJ15" s="158"/>
      <c r="ARK15" s="158"/>
      <c r="ARL15" s="158"/>
      <c r="ARM15" s="158"/>
      <c r="ARN15" s="158"/>
      <c r="ARO15" s="158"/>
      <c r="ARP15" s="158"/>
      <c r="ARQ15" s="158"/>
      <c r="ARR15" s="158"/>
      <c r="ARS15" s="158"/>
      <c r="ART15" s="158"/>
      <c r="ARU15" s="158"/>
      <c r="ARV15" s="158"/>
      <c r="ARW15" s="158"/>
      <c r="ARX15" s="158"/>
      <c r="ARY15" s="158"/>
      <c r="ARZ15" s="158"/>
      <c r="ASA15" s="158"/>
      <c r="ASB15" s="158"/>
      <c r="ASC15" s="158"/>
      <c r="ASD15" s="158"/>
      <c r="ASE15" s="158"/>
      <c r="ASF15" s="158"/>
      <c r="ASG15" s="158"/>
      <c r="ASH15" s="158"/>
      <c r="ASI15" s="158"/>
      <c r="ASJ15" s="158"/>
      <c r="ASK15" s="158"/>
      <c r="ASL15" s="158"/>
      <c r="ASM15" s="158"/>
      <c r="ASN15" s="158"/>
      <c r="ASO15" s="158"/>
      <c r="ASP15" s="158"/>
      <c r="ASQ15" s="158"/>
      <c r="ASR15" s="158"/>
      <c r="ASS15" s="158"/>
      <c r="AST15" s="158"/>
      <c r="ASU15" s="158"/>
      <c r="ASV15" s="158"/>
      <c r="ASW15" s="158"/>
      <c r="ASX15" s="158"/>
      <c r="ASY15" s="158"/>
      <c r="ASZ15" s="158"/>
      <c r="ATA15" s="158"/>
      <c r="ATB15" s="158"/>
      <c r="ATC15" s="158"/>
      <c r="ATD15" s="158"/>
      <c r="ATE15" s="158"/>
      <c r="ATF15" s="158"/>
      <c r="ATG15" s="158"/>
      <c r="ATH15" s="158"/>
      <c r="ATI15" s="158"/>
      <c r="ATJ15" s="158"/>
      <c r="ATK15" s="158"/>
      <c r="ATL15" s="158"/>
      <c r="ATM15" s="158"/>
      <c r="ATN15" s="158"/>
      <c r="ATO15" s="158"/>
      <c r="ATP15" s="158"/>
      <c r="ATQ15" s="158"/>
      <c r="ATR15" s="158"/>
      <c r="ATS15" s="158"/>
      <c r="ATT15" s="158"/>
      <c r="ATU15" s="158"/>
      <c r="ATV15" s="158"/>
      <c r="ATW15" s="158"/>
      <c r="ATX15" s="158"/>
      <c r="ATY15" s="158"/>
      <c r="ATZ15" s="158"/>
      <c r="AUA15" s="158"/>
      <c r="AUB15" s="158"/>
      <c r="AUC15" s="158"/>
      <c r="AUD15" s="158"/>
      <c r="AUE15" s="158"/>
      <c r="AUF15" s="158"/>
      <c r="AUG15" s="158"/>
      <c r="AUH15" s="158"/>
      <c r="AUI15" s="158"/>
      <c r="AUJ15" s="158"/>
      <c r="AUK15" s="158"/>
      <c r="AUL15" s="158"/>
      <c r="AUM15" s="158"/>
      <c r="AUN15" s="158"/>
      <c r="AUO15" s="158"/>
      <c r="AUP15" s="158"/>
      <c r="AUQ15" s="158"/>
      <c r="AUR15" s="158"/>
      <c r="AUS15" s="158"/>
      <c r="AUT15" s="158"/>
      <c r="AUU15" s="158"/>
      <c r="AUV15" s="158"/>
      <c r="AUW15" s="158"/>
      <c r="AUX15" s="158"/>
      <c r="AUY15" s="158"/>
      <c r="AUZ15" s="158"/>
      <c r="AVA15" s="158"/>
      <c r="AVB15" s="158"/>
      <c r="AVC15" s="158"/>
      <c r="AVD15" s="158"/>
      <c r="AVE15" s="158"/>
      <c r="AVF15" s="158"/>
      <c r="AVG15" s="158"/>
      <c r="AVH15" s="158"/>
      <c r="AVI15" s="158"/>
      <c r="AVJ15" s="158"/>
      <c r="AVK15" s="158"/>
      <c r="AVL15" s="158"/>
      <c r="AVM15" s="158"/>
      <c r="AVN15" s="158"/>
      <c r="AVO15" s="158"/>
      <c r="AVP15" s="158"/>
      <c r="AVQ15" s="158"/>
      <c r="AVR15" s="158"/>
      <c r="AVS15" s="158"/>
      <c r="AVT15" s="158"/>
      <c r="AVU15" s="158"/>
      <c r="AVV15" s="158"/>
      <c r="AVW15" s="158"/>
      <c r="AVX15" s="158"/>
      <c r="AVY15" s="158"/>
      <c r="AVZ15" s="158"/>
      <c r="AWA15" s="158"/>
      <c r="AWB15" s="158"/>
      <c r="AWC15" s="158"/>
      <c r="AWD15" s="158"/>
      <c r="AWE15" s="158"/>
      <c r="AWF15" s="158"/>
      <c r="AWG15" s="158"/>
      <c r="AWH15" s="158"/>
      <c r="AWI15" s="158"/>
      <c r="AWJ15" s="158"/>
      <c r="AWK15" s="158"/>
      <c r="AWL15" s="158"/>
      <c r="AWM15" s="158"/>
      <c r="AWN15" s="158"/>
      <c r="AWO15" s="158"/>
      <c r="AWP15" s="158"/>
      <c r="AWQ15" s="158"/>
      <c r="AWR15" s="158"/>
      <c r="AWS15" s="158"/>
      <c r="AWT15" s="158"/>
      <c r="AWU15" s="158"/>
      <c r="AWV15" s="158"/>
      <c r="AWW15" s="158"/>
      <c r="AWX15" s="158"/>
      <c r="AWY15" s="158"/>
      <c r="AWZ15" s="158"/>
      <c r="AXA15" s="158"/>
      <c r="AXB15" s="158"/>
      <c r="AXC15" s="158"/>
      <c r="AXD15" s="158"/>
      <c r="AXE15" s="158"/>
      <c r="AXF15" s="158"/>
      <c r="AXG15" s="158"/>
      <c r="AXH15" s="158"/>
      <c r="AXI15" s="158"/>
      <c r="AXJ15" s="158"/>
      <c r="AXK15" s="158"/>
      <c r="AXL15" s="158"/>
      <c r="AXM15" s="158"/>
      <c r="AXN15" s="158"/>
      <c r="AXO15" s="158"/>
      <c r="AXP15" s="158"/>
      <c r="AXQ15" s="158"/>
      <c r="AXR15" s="158"/>
      <c r="AXS15" s="158"/>
      <c r="AXT15" s="158"/>
      <c r="AXU15" s="158"/>
      <c r="AXV15" s="158"/>
      <c r="AXW15" s="158"/>
      <c r="AXX15" s="158"/>
      <c r="AXY15" s="158"/>
      <c r="AXZ15" s="158"/>
      <c r="AYA15" s="158"/>
      <c r="AYB15" s="158"/>
      <c r="AYC15" s="158"/>
      <c r="AYD15" s="158"/>
      <c r="AYE15" s="158"/>
      <c r="AYF15" s="158"/>
      <c r="AYG15" s="158"/>
      <c r="AYH15" s="158"/>
      <c r="AYI15" s="158"/>
      <c r="AYJ15" s="158"/>
      <c r="AYK15" s="158"/>
      <c r="AYL15" s="158"/>
      <c r="AYM15" s="158"/>
      <c r="AYN15" s="158"/>
      <c r="AYO15" s="158"/>
      <c r="AYP15" s="158"/>
      <c r="AYQ15" s="158"/>
      <c r="AYR15" s="158"/>
      <c r="AYS15" s="158"/>
      <c r="AYT15" s="158"/>
      <c r="AYU15" s="158"/>
      <c r="AYV15" s="158"/>
      <c r="AYW15" s="158"/>
      <c r="AYX15" s="158"/>
      <c r="AYY15" s="158"/>
      <c r="AYZ15" s="158"/>
      <c r="AZA15" s="158"/>
      <c r="AZB15" s="158"/>
      <c r="AZC15" s="158"/>
      <c r="AZD15" s="158"/>
      <c r="AZE15" s="158"/>
      <c r="AZF15" s="158"/>
      <c r="AZG15" s="158"/>
      <c r="AZH15" s="158"/>
      <c r="AZI15" s="158"/>
      <c r="AZJ15" s="158"/>
      <c r="AZK15" s="158"/>
      <c r="AZL15" s="158"/>
      <c r="AZM15" s="158"/>
      <c r="AZN15" s="158"/>
      <c r="AZO15" s="158"/>
      <c r="AZP15" s="158"/>
      <c r="AZQ15" s="158"/>
      <c r="AZR15" s="158"/>
      <c r="AZS15" s="158"/>
      <c r="AZT15" s="158"/>
      <c r="AZU15" s="158"/>
      <c r="AZV15" s="158"/>
      <c r="AZW15" s="158"/>
      <c r="AZX15" s="158"/>
      <c r="AZY15" s="158"/>
      <c r="AZZ15" s="158"/>
      <c r="BAA15" s="158"/>
      <c r="BAB15" s="158"/>
      <c r="BAC15" s="158"/>
      <c r="BAD15" s="158"/>
      <c r="BAE15" s="158"/>
      <c r="BAF15" s="158"/>
      <c r="BAG15" s="158"/>
      <c r="BAH15" s="158"/>
      <c r="BAI15" s="158"/>
      <c r="BAJ15" s="158"/>
      <c r="BAK15" s="158"/>
      <c r="BAL15" s="158"/>
      <c r="BAM15" s="158"/>
      <c r="BAN15" s="158"/>
      <c r="BAO15" s="158"/>
      <c r="BAP15" s="158"/>
      <c r="BAQ15" s="158"/>
      <c r="BAR15" s="158"/>
      <c r="BAS15" s="158"/>
      <c r="BAT15" s="158"/>
      <c r="BAU15" s="158"/>
      <c r="BAV15" s="158"/>
      <c r="BAW15" s="158"/>
      <c r="BAX15" s="158"/>
      <c r="BAY15" s="158"/>
      <c r="BAZ15" s="158"/>
      <c r="BBA15" s="158"/>
      <c r="BBB15" s="158"/>
      <c r="BBC15" s="158"/>
      <c r="BBD15" s="158"/>
      <c r="BBE15" s="158"/>
      <c r="BBF15" s="158"/>
      <c r="BBG15" s="158"/>
      <c r="BBH15" s="158"/>
      <c r="BBI15" s="158"/>
      <c r="BBJ15" s="158"/>
      <c r="BBK15" s="158"/>
      <c r="BBL15" s="158"/>
      <c r="BBM15" s="158"/>
      <c r="BBN15" s="158"/>
      <c r="BBO15" s="158"/>
      <c r="BBP15" s="158"/>
      <c r="BBQ15" s="158"/>
      <c r="BBR15" s="158"/>
      <c r="BBS15" s="158"/>
      <c r="BBT15" s="158"/>
      <c r="BBU15" s="158"/>
      <c r="BBV15" s="158"/>
      <c r="BBW15" s="158"/>
      <c r="BBX15" s="158"/>
      <c r="BBY15" s="158"/>
      <c r="BBZ15" s="158"/>
      <c r="BCA15" s="158"/>
      <c r="BCB15" s="158"/>
      <c r="BCC15" s="158"/>
      <c r="BCD15" s="158"/>
      <c r="BCE15" s="158"/>
      <c r="BCF15" s="158"/>
      <c r="BCG15" s="158"/>
      <c r="BCH15" s="158"/>
      <c r="BCI15" s="158"/>
      <c r="BCJ15" s="158"/>
      <c r="BCK15" s="158"/>
      <c r="BCL15" s="158"/>
      <c r="BCM15" s="158"/>
      <c r="BCN15" s="158"/>
      <c r="BCO15" s="158"/>
      <c r="BCP15" s="158"/>
      <c r="BCQ15" s="158"/>
      <c r="BCR15" s="158"/>
      <c r="BCS15" s="158"/>
      <c r="BCT15" s="158"/>
      <c r="BCU15" s="158"/>
      <c r="BCV15" s="158"/>
      <c r="BCW15" s="158"/>
      <c r="BCX15" s="158"/>
      <c r="BCY15" s="158"/>
      <c r="BCZ15" s="158"/>
      <c r="BDA15" s="158"/>
      <c r="BDB15" s="158"/>
      <c r="BDC15" s="158"/>
      <c r="BDD15" s="158"/>
      <c r="BDE15" s="158"/>
      <c r="BDF15" s="158"/>
      <c r="BDG15" s="158"/>
      <c r="BDH15" s="158"/>
      <c r="BDI15" s="158"/>
      <c r="BDJ15" s="158"/>
      <c r="BDK15" s="158"/>
      <c r="BDL15" s="158"/>
      <c r="BDM15" s="158"/>
      <c r="BDN15" s="158"/>
      <c r="BDO15" s="158"/>
      <c r="BDP15" s="158"/>
      <c r="BDQ15" s="158"/>
      <c r="BDR15" s="158"/>
      <c r="BDS15" s="158"/>
      <c r="BDT15" s="158"/>
      <c r="BDU15" s="158"/>
      <c r="BDV15" s="158"/>
      <c r="BDW15" s="158"/>
      <c r="BDX15" s="158"/>
      <c r="BDY15" s="158"/>
      <c r="BDZ15" s="158"/>
      <c r="BEA15" s="158"/>
      <c r="BEB15" s="158"/>
      <c r="BEC15" s="158"/>
      <c r="BED15" s="158"/>
      <c r="BEE15" s="158"/>
      <c r="BEF15" s="158"/>
      <c r="BEG15" s="158"/>
      <c r="BEH15" s="158"/>
      <c r="BEI15" s="158"/>
      <c r="BEJ15" s="158"/>
      <c r="BEK15" s="158"/>
      <c r="BEL15" s="158"/>
      <c r="BEM15" s="158"/>
      <c r="BEN15" s="158"/>
      <c r="BEO15" s="158"/>
      <c r="BEP15" s="158"/>
      <c r="BEQ15" s="158"/>
      <c r="BER15" s="158"/>
      <c r="BES15" s="158"/>
      <c r="BET15" s="158"/>
      <c r="BEU15" s="158"/>
      <c r="BEV15" s="158"/>
      <c r="BEW15" s="158"/>
      <c r="BEX15" s="158"/>
      <c r="BEY15" s="158"/>
      <c r="BEZ15" s="158"/>
      <c r="BFA15" s="158"/>
      <c r="BFB15" s="158"/>
      <c r="BFC15" s="158"/>
      <c r="BFD15" s="158"/>
      <c r="BFE15" s="158"/>
      <c r="BFF15" s="158"/>
      <c r="BFG15" s="158"/>
      <c r="BFH15" s="158"/>
      <c r="BFI15" s="158"/>
      <c r="BFJ15" s="158"/>
      <c r="BFK15" s="158"/>
      <c r="BFL15" s="158"/>
      <c r="BFM15" s="158"/>
      <c r="BFN15" s="158"/>
      <c r="BFO15" s="158"/>
      <c r="BFP15" s="158"/>
      <c r="BFQ15" s="158"/>
      <c r="BFR15" s="158"/>
      <c r="BFS15" s="158"/>
      <c r="BFT15" s="158"/>
      <c r="BFU15" s="158"/>
      <c r="BFV15" s="158"/>
      <c r="BFW15" s="158"/>
      <c r="BFX15" s="158"/>
      <c r="BFY15" s="158"/>
      <c r="BFZ15" s="158"/>
      <c r="BGA15" s="158"/>
      <c r="BGB15" s="158"/>
      <c r="BGC15" s="158"/>
      <c r="BGD15" s="158"/>
      <c r="BGE15" s="158"/>
      <c r="BGF15" s="158"/>
      <c r="BGG15" s="158"/>
      <c r="BGH15" s="158"/>
      <c r="BGI15" s="158"/>
      <c r="BGJ15" s="158"/>
      <c r="BGK15" s="158"/>
      <c r="BGL15" s="158"/>
      <c r="BGM15" s="158"/>
      <c r="BGN15" s="158"/>
      <c r="BGO15" s="158"/>
      <c r="BGP15" s="158"/>
      <c r="BGQ15" s="158"/>
      <c r="BGR15" s="158"/>
      <c r="BGS15" s="158"/>
      <c r="BGT15" s="158"/>
      <c r="BGU15" s="158"/>
      <c r="BGV15" s="158"/>
      <c r="BGW15" s="158"/>
      <c r="BGX15" s="158"/>
      <c r="BGY15" s="158"/>
      <c r="BGZ15" s="158"/>
      <c r="BHA15" s="158"/>
      <c r="BHB15" s="158"/>
      <c r="BHC15" s="158"/>
      <c r="BHD15" s="158"/>
      <c r="BHE15" s="158"/>
      <c r="BHF15" s="158"/>
      <c r="BHG15" s="158"/>
      <c r="BHH15" s="158"/>
      <c r="BHI15" s="158"/>
      <c r="BHJ15" s="158"/>
      <c r="BHK15" s="158"/>
      <c r="BHL15" s="158"/>
      <c r="BHM15" s="158"/>
      <c r="BHN15" s="158"/>
      <c r="BHO15" s="158"/>
      <c r="BHP15" s="158"/>
      <c r="BHQ15" s="158"/>
      <c r="BHR15" s="158"/>
      <c r="BHS15" s="158"/>
      <c r="BHT15" s="158"/>
      <c r="BHU15" s="158"/>
      <c r="BHV15" s="158"/>
      <c r="BHW15" s="158"/>
      <c r="BHX15" s="158"/>
      <c r="BHY15" s="158"/>
      <c r="BHZ15" s="158"/>
      <c r="BIA15" s="158"/>
      <c r="BIB15" s="158"/>
      <c r="BIC15" s="158"/>
      <c r="BID15" s="158"/>
      <c r="BIE15" s="158"/>
      <c r="BIF15" s="158"/>
      <c r="BIG15" s="158"/>
      <c r="BIH15" s="158"/>
      <c r="BII15" s="158"/>
      <c r="BIJ15" s="158"/>
      <c r="BIK15" s="158"/>
      <c r="BIL15" s="158"/>
      <c r="BIM15" s="158"/>
      <c r="BIN15" s="158"/>
      <c r="BIO15" s="158"/>
      <c r="BIP15" s="158"/>
      <c r="BIQ15" s="158"/>
      <c r="BIR15" s="158"/>
      <c r="BIS15" s="158"/>
      <c r="BIT15" s="158"/>
      <c r="BIU15" s="158"/>
      <c r="BIV15" s="158"/>
      <c r="BIW15" s="158"/>
      <c r="BIX15" s="158"/>
      <c r="BIY15" s="158"/>
      <c r="BIZ15" s="158"/>
      <c r="BJA15" s="158"/>
      <c r="BJB15" s="158"/>
      <c r="BJC15" s="158"/>
      <c r="BJD15" s="158"/>
      <c r="BJE15" s="158"/>
      <c r="BJF15" s="158"/>
      <c r="BJG15" s="158"/>
      <c r="BJH15" s="158"/>
      <c r="BJI15" s="158"/>
      <c r="BJJ15" s="158"/>
      <c r="BJK15" s="158"/>
      <c r="BJL15" s="158"/>
      <c r="BJM15" s="158"/>
      <c r="BJN15" s="158"/>
      <c r="BJO15" s="158"/>
      <c r="BJP15" s="158"/>
      <c r="BJQ15" s="158"/>
      <c r="BJR15" s="158"/>
      <c r="BJS15" s="158"/>
      <c r="BJT15" s="158"/>
      <c r="BJU15" s="158"/>
      <c r="BJV15" s="158"/>
      <c r="BJW15" s="158"/>
      <c r="BJX15" s="158"/>
      <c r="BJY15" s="158"/>
      <c r="BJZ15" s="158"/>
      <c r="BKA15" s="158"/>
      <c r="BKB15" s="158"/>
      <c r="BKC15" s="158"/>
      <c r="BKD15" s="158"/>
      <c r="BKE15" s="158"/>
      <c r="BKF15" s="158"/>
      <c r="BKG15" s="158"/>
      <c r="BKH15" s="158"/>
      <c r="BKI15" s="158"/>
      <c r="BKJ15" s="158"/>
      <c r="BKK15" s="158"/>
      <c r="BKL15" s="158"/>
      <c r="BKM15" s="158"/>
      <c r="BKN15" s="158"/>
      <c r="BKO15" s="158"/>
      <c r="BKP15" s="158"/>
      <c r="BKQ15" s="158"/>
      <c r="BKR15" s="158"/>
      <c r="BKS15" s="158"/>
      <c r="BKT15" s="158"/>
      <c r="BKU15" s="158"/>
      <c r="BKV15" s="158"/>
      <c r="BKW15" s="158"/>
      <c r="BKX15" s="158"/>
      <c r="BKY15" s="158"/>
      <c r="BKZ15" s="158"/>
      <c r="BLA15" s="158"/>
      <c r="BLB15" s="158"/>
      <c r="BLC15" s="158"/>
      <c r="BLD15" s="158"/>
      <c r="BLE15" s="158"/>
      <c r="BLF15" s="158"/>
      <c r="BLG15" s="158"/>
      <c r="BLH15" s="158"/>
      <c r="BLI15" s="158"/>
      <c r="BLJ15" s="158"/>
      <c r="BLK15" s="158"/>
      <c r="BLL15" s="158"/>
      <c r="BLM15" s="158"/>
      <c r="BLN15" s="158"/>
      <c r="BLO15" s="158"/>
      <c r="BLP15" s="158"/>
      <c r="BLQ15" s="158"/>
      <c r="BLR15" s="158"/>
      <c r="BLS15" s="158"/>
      <c r="BLT15" s="158"/>
      <c r="BLU15" s="158"/>
      <c r="BLV15" s="158"/>
      <c r="BLW15" s="158"/>
      <c r="BLX15" s="158"/>
      <c r="BLY15" s="158"/>
      <c r="BLZ15" s="158"/>
      <c r="BMA15" s="158"/>
      <c r="BMB15" s="158"/>
      <c r="BMC15" s="158"/>
      <c r="BMD15" s="158"/>
      <c r="BME15" s="158"/>
      <c r="BMF15" s="158"/>
      <c r="BMG15" s="158"/>
      <c r="BMH15" s="158"/>
      <c r="BMI15" s="158"/>
      <c r="BMJ15" s="158"/>
      <c r="BMK15" s="158"/>
      <c r="BML15" s="158"/>
      <c r="BMM15" s="158"/>
      <c r="BMN15" s="158"/>
      <c r="BMO15" s="158"/>
      <c r="BMP15" s="158"/>
      <c r="BMQ15" s="158"/>
      <c r="BMR15" s="158"/>
      <c r="BMS15" s="158"/>
      <c r="BMT15" s="158"/>
      <c r="BMU15" s="158"/>
      <c r="BMV15" s="158"/>
      <c r="BMW15" s="158"/>
      <c r="BMX15" s="158"/>
      <c r="BMY15" s="158"/>
      <c r="BMZ15" s="158"/>
      <c r="BNA15" s="158"/>
      <c r="BNB15" s="158"/>
      <c r="BNC15" s="158"/>
      <c r="BND15" s="158"/>
      <c r="BNE15" s="158"/>
      <c r="BNF15" s="158"/>
      <c r="BNG15" s="158"/>
      <c r="BNH15" s="158"/>
      <c r="BNI15" s="158"/>
      <c r="BNJ15" s="158"/>
      <c r="BNK15" s="158"/>
      <c r="BNL15" s="158"/>
      <c r="BNM15" s="158"/>
      <c r="BNN15" s="158"/>
      <c r="BNO15" s="158"/>
      <c r="BNP15" s="158"/>
      <c r="BNQ15" s="158"/>
      <c r="BNR15" s="158"/>
      <c r="BNS15" s="158"/>
      <c r="BNT15" s="158"/>
      <c r="BNU15" s="158"/>
      <c r="BNV15" s="158"/>
      <c r="BNW15" s="158"/>
      <c r="BNX15" s="158"/>
      <c r="BNY15" s="158"/>
      <c r="BNZ15" s="158"/>
      <c r="BOA15" s="158"/>
      <c r="BOB15" s="158"/>
      <c r="BOC15" s="158"/>
      <c r="BOD15" s="158"/>
      <c r="BOE15" s="158"/>
      <c r="BOF15" s="158"/>
      <c r="BOG15" s="158"/>
      <c r="BOH15" s="158"/>
      <c r="BOI15" s="158"/>
      <c r="BOJ15" s="158"/>
      <c r="BOK15" s="158"/>
      <c r="BOL15" s="158"/>
      <c r="BOM15" s="158"/>
      <c r="BON15" s="158"/>
      <c r="BOO15" s="158"/>
      <c r="BOP15" s="158"/>
      <c r="BOQ15" s="158"/>
      <c r="BOR15" s="158"/>
      <c r="BOS15" s="158"/>
      <c r="BOT15" s="158"/>
      <c r="BOU15" s="158"/>
      <c r="BOV15" s="158"/>
      <c r="BOW15" s="158"/>
      <c r="BOX15" s="158"/>
      <c r="BOY15" s="158"/>
      <c r="BOZ15" s="158"/>
      <c r="BPA15" s="158"/>
      <c r="BPB15" s="158"/>
      <c r="BPC15" s="158"/>
      <c r="BPD15" s="158"/>
      <c r="BPE15" s="158"/>
      <c r="BPF15" s="158"/>
      <c r="BPG15" s="158"/>
      <c r="BPH15" s="158"/>
      <c r="BPI15" s="158"/>
      <c r="BPJ15" s="158"/>
      <c r="BPK15" s="158"/>
      <c r="BPL15" s="158"/>
      <c r="BPM15" s="158"/>
      <c r="BPN15" s="158"/>
      <c r="BPO15" s="158"/>
      <c r="BPP15" s="158"/>
      <c r="BPQ15" s="158"/>
      <c r="BPR15" s="158"/>
      <c r="BPS15" s="158"/>
      <c r="BPT15" s="158"/>
      <c r="BPU15" s="158"/>
      <c r="BPV15" s="158"/>
      <c r="BPW15" s="158"/>
      <c r="BPX15" s="158"/>
      <c r="BPY15" s="158"/>
      <c r="BPZ15" s="158"/>
      <c r="BQA15" s="158"/>
      <c r="BQB15" s="158"/>
      <c r="BQC15" s="158"/>
      <c r="BQD15" s="158"/>
      <c r="BQE15" s="158"/>
      <c r="BQF15" s="158"/>
      <c r="BQG15" s="158"/>
      <c r="BQH15" s="158"/>
      <c r="BQI15" s="158"/>
      <c r="BQJ15" s="158"/>
      <c r="BQK15" s="158"/>
      <c r="BQL15" s="158"/>
      <c r="BQM15" s="158"/>
      <c r="BQN15" s="158"/>
      <c r="BQO15" s="158"/>
      <c r="BQP15" s="158"/>
      <c r="BQQ15" s="158"/>
      <c r="BQR15" s="158"/>
      <c r="BQS15" s="158"/>
      <c r="BQT15" s="158"/>
      <c r="BQU15" s="158"/>
      <c r="BQV15" s="158"/>
      <c r="BQW15" s="158"/>
      <c r="BQX15" s="158"/>
      <c r="BQY15" s="158"/>
      <c r="BQZ15" s="158"/>
      <c r="BRA15" s="158"/>
      <c r="BRB15" s="158"/>
      <c r="BRC15" s="158"/>
      <c r="BRD15" s="158"/>
      <c r="BRE15" s="158"/>
      <c r="BRF15" s="158"/>
      <c r="BRG15" s="158"/>
      <c r="BRH15" s="158"/>
      <c r="BRI15" s="158"/>
      <c r="BRJ15" s="158"/>
      <c r="BRK15" s="158"/>
      <c r="BRL15" s="158"/>
      <c r="BRM15" s="158"/>
      <c r="BRN15" s="158"/>
      <c r="BRO15" s="158"/>
      <c r="BRP15" s="158"/>
      <c r="BRQ15" s="158"/>
      <c r="BRR15" s="158"/>
      <c r="BRS15" s="158"/>
      <c r="BRT15" s="158"/>
      <c r="BRU15" s="158"/>
      <c r="BRV15" s="158"/>
      <c r="BRW15" s="158"/>
      <c r="BRX15" s="158"/>
      <c r="BRY15" s="158"/>
      <c r="BRZ15" s="158"/>
      <c r="BSA15" s="158"/>
      <c r="BSB15" s="158"/>
      <c r="BSC15" s="158"/>
      <c r="BSD15" s="158"/>
      <c r="BSE15" s="158"/>
      <c r="BSF15" s="158"/>
      <c r="BSG15" s="158"/>
      <c r="BSH15" s="158"/>
      <c r="BSI15" s="158"/>
      <c r="BSJ15" s="158"/>
      <c r="BSK15" s="158"/>
      <c r="BSL15" s="158"/>
      <c r="BSM15" s="158"/>
      <c r="BSN15" s="158"/>
      <c r="BSO15" s="158"/>
      <c r="BSP15" s="158"/>
      <c r="BSQ15" s="158"/>
      <c r="BSR15" s="158"/>
      <c r="BSS15" s="158"/>
      <c r="BST15" s="158"/>
      <c r="BSU15" s="158"/>
      <c r="BSV15" s="158"/>
      <c r="BSW15" s="158"/>
      <c r="BSX15" s="158"/>
      <c r="BSY15" s="158"/>
      <c r="BSZ15" s="158"/>
      <c r="BTA15" s="158"/>
      <c r="BTB15" s="158"/>
      <c r="BTC15" s="158"/>
      <c r="BTD15" s="158"/>
      <c r="BTE15" s="158"/>
      <c r="BTF15" s="158"/>
      <c r="BTG15" s="158"/>
      <c r="BTH15" s="158"/>
      <c r="BTI15" s="158"/>
      <c r="BTJ15" s="158"/>
      <c r="BTK15" s="158"/>
      <c r="BTL15" s="158"/>
      <c r="BTM15" s="158"/>
      <c r="BTN15" s="158"/>
      <c r="BTO15" s="158"/>
      <c r="BTP15" s="158"/>
      <c r="BTQ15" s="158"/>
      <c r="BTR15" s="158"/>
      <c r="BTS15" s="158"/>
      <c r="BTT15" s="158"/>
      <c r="BTU15" s="158"/>
      <c r="BTV15" s="158"/>
      <c r="BTW15" s="158"/>
      <c r="BTX15" s="158"/>
      <c r="BTY15" s="158"/>
      <c r="BTZ15" s="158"/>
      <c r="BUA15" s="158"/>
      <c r="BUB15" s="158"/>
      <c r="BUC15" s="158"/>
      <c r="BUD15" s="158"/>
      <c r="BUE15" s="158"/>
      <c r="BUF15" s="158"/>
      <c r="BUG15" s="158"/>
      <c r="BUH15" s="158"/>
      <c r="BUI15" s="158"/>
      <c r="BUJ15" s="158"/>
      <c r="BUK15" s="158"/>
      <c r="BUL15" s="158"/>
      <c r="BUM15" s="158"/>
      <c r="BUN15" s="158"/>
      <c r="BUO15" s="158"/>
      <c r="BUP15" s="158"/>
      <c r="BUQ15" s="158"/>
      <c r="BUR15" s="158"/>
      <c r="BUS15" s="158"/>
      <c r="BUT15" s="158"/>
      <c r="BUU15" s="158"/>
      <c r="BUV15" s="158"/>
      <c r="BUW15" s="158"/>
      <c r="BUX15" s="158"/>
      <c r="BUY15" s="158"/>
      <c r="BUZ15" s="158"/>
      <c r="BVA15" s="158"/>
      <c r="BVB15" s="158"/>
      <c r="BVC15" s="158"/>
      <c r="BVD15" s="158"/>
      <c r="BVE15" s="158"/>
      <c r="BVF15" s="158"/>
      <c r="BVG15" s="158"/>
      <c r="BVH15" s="158"/>
      <c r="BVI15" s="158"/>
      <c r="BVJ15" s="158"/>
      <c r="BVK15" s="158"/>
      <c r="BVL15" s="158"/>
      <c r="BVM15" s="158"/>
      <c r="BVN15" s="158"/>
      <c r="BVO15" s="158"/>
      <c r="BVP15" s="158"/>
      <c r="BVQ15" s="158"/>
      <c r="BVR15" s="158"/>
      <c r="BVS15" s="158"/>
      <c r="BVT15" s="158"/>
      <c r="BVU15" s="158"/>
      <c r="BVV15" s="158"/>
      <c r="BVW15" s="158"/>
      <c r="BVX15" s="158"/>
      <c r="BVY15" s="158"/>
      <c r="BVZ15" s="158"/>
      <c r="BWA15" s="158"/>
      <c r="BWB15" s="158"/>
      <c r="BWC15" s="158"/>
      <c r="BWD15" s="158"/>
      <c r="BWE15" s="158"/>
      <c r="BWF15" s="158"/>
      <c r="BWG15" s="158"/>
      <c r="BWH15" s="158"/>
      <c r="BWI15" s="158"/>
      <c r="BWJ15" s="158"/>
      <c r="BWK15" s="158"/>
      <c r="BWL15" s="158"/>
      <c r="BWM15" s="158"/>
      <c r="BWN15" s="158"/>
      <c r="BWO15" s="158"/>
      <c r="BWP15" s="158"/>
      <c r="BWQ15" s="158"/>
      <c r="BWR15" s="158"/>
      <c r="BWS15" s="158"/>
      <c r="BWT15" s="158"/>
      <c r="BWU15" s="158"/>
      <c r="BWV15" s="158"/>
      <c r="BWW15" s="158"/>
      <c r="BWX15" s="158"/>
      <c r="BWY15" s="158"/>
      <c r="BWZ15" s="158"/>
      <c r="BXA15" s="158"/>
      <c r="BXB15" s="158"/>
      <c r="BXC15" s="158"/>
      <c r="BXD15" s="158"/>
      <c r="BXE15" s="158"/>
      <c r="BXF15" s="158"/>
      <c r="BXG15" s="158"/>
      <c r="BXH15" s="158"/>
      <c r="BXI15" s="158"/>
      <c r="BXJ15" s="158"/>
      <c r="BXK15" s="158"/>
      <c r="BXL15" s="158"/>
      <c r="BXM15" s="158"/>
      <c r="BXN15" s="158"/>
      <c r="BXO15" s="158"/>
      <c r="BXP15" s="158"/>
      <c r="BXQ15" s="158"/>
      <c r="BXR15" s="158"/>
      <c r="BXS15" s="158"/>
      <c r="BXT15" s="158"/>
      <c r="BXU15" s="158"/>
      <c r="BXV15" s="158"/>
      <c r="BXW15" s="158"/>
      <c r="BXX15" s="158"/>
      <c r="BXY15" s="158"/>
      <c r="BXZ15" s="158"/>
      <c r="BYA15" s="158"/>
      <c r="BYB15" s="158"/>
      <c r="BYC15" s="158"/>
      <c r="BYD15" s="158"/>
      <c r="BYE15" s="158"/>
      <c r="BYF15" s="158"/>
      <c r="BYG15" s="158"/>
      <c r="BYH15" s="158"/>
      <c r="BYI15" s="158"/>
      <c r="BYJ15" s="158"/>
      <c r="BYK15" s="158"/>
      <c r="BYL15" s="158"/>
      <c r="BYM15" s="158"/>
      <c r="BYN15" s="158"/>
      <c r="BYO15" s="158"/>
      <c r="BYP15" s="158"/>
      <c r="BYQ15" s="158"/>
      <c r="BYR15" s="158"/>
      <c r="BYS15" s="158"/>
      <c r="BYT15" s="158"/>
      <c r="BYU15" s="158"/>
      <c r="BYV15" s="158"/>
      <c r="BYW15" s="158"/>
      <c r="BYX15" s="158"/>
      <c r="BYY15" s="158"/>
      <c r="BYZ15" s="158"/>
      <c r="BZA15" s="158"/>
      <c r="BZB15" s="158"/>
      <c r="BZC15" s="158"/>
      <c r="BZD15" s="158"/>
      <c r="BZE15" s="158"/>
      <c r="BZF15" s="158"/>
      <c r="BZG15" s="158"/>
      <c r="BZH15" s="158"/>
      <c r="BZI15" s="158"/>
      <c r="BZJ15" s="158"/>
      <c r="BZK15" s="158"/>
      <c r="BZL15" s="158"/>
      <c r="BZM15" s="158"/>
      <c r="BZN15" s="158"/>
      <c r="BZO15" s="158"/>
      <c r="BZP15" s="158"/>
      <c r="BZQ15" s="158"/>
      <c r="BZR15" s="158"/>
      <c r="BZS15" s="158"/>
      <c r="BZT15" s="158"/>
      <c r="BZU15" s="158"/>
      <c r="BZV15" s="158"/>
      <c r="BZW15" s="158"/>
      <c r="BZX15" s="158"/>
      <c r="BZY15" s="158"/>
      <c r="BZZ15" s="158"/>
      <c r="CAA15" s="158"/>
      <c r="CAB15" s="158"/>
      <c r="CAC15" s="158"/>
      <c r="CAD15" s="158"/>
      <c r="CAE15" s="158"/>
      <c r="CAF15" s="158"/>
      <c r="CAG15" s="158"/>
      <c r="CAH15" s="158"/>
      <c r="CAI15" s="158"/>
      <c r="CAJ15" s="158"/>
      <c r="CAK15" s="158"/>
      <c r="CAL15" s="158"/>
      <c r="CAM15" s="158"/>
      <c r="CAN15" s="158"/>
      <c r="CAO15" s="158"/>
      <c r="CAP15" s="158"/>
      <c r="CAQ15" s="158"/>
      <c r="CAR15" s="158"/>
      <c r="CAS15" s="158"/>
      <c r="CAT15" s="158"/>
      <c r="CAU15" s="158"/>
      <c r="CAV15" s="158"/>
      <c r="CAW15" s="158"/>
      <c r="CAX15" s="158"/>
      <c r="CAY15" s="158"/>
      <c r="CAZ15" s="158"/>
      <c r="CBA15" s="158"/>
      <c r="CBB15" s="158"/>
      <c r="CBC15" s="158"/>
      <c r="CBD15" s="158"/>
      <c r="CBE15" s="158"/>
      <c r="CBF15" s="158"/>
      <c r="CBG15" s="158"/>
      <c r="CBH15" s="158"/>
      <c r="CBI15" s="158"/>
      <c r="CBJ15" s="158"/>
      <c r="CBK15" s="158"/>
      <c r="CBL15" s="158"/>
      <c r="CBM15" s="158"/>
      <c r="CBN15" s="158"/>
      <c r="CBO15" s="158"/>
      <c r="CBP15" s="158"/>
      <c r="CBQ15" s="158"/>
      <c r="CBR15" s="158"/>
      <c r="CBS15" s="158"/>
      <c r="CBT15" s="158"/>
      <c r="CBU15" s="158"/>
      <c r="CBV15" s="158"/>
      <c r="CBW15" s="158"/>
      <c r="CBX15" s="158"/>
      <c r="CBY15" s="158"/>
      <c r="CBZ15" s="158"/>
      <c r="CCA15" s="158"/>
      <c r="CCB15" s="158"/>
      <c r="CCC15" s="158"/>
      <c r="CCD15" s="158"/>
      <c r="CCE15" s="158"/>
      <c r="CCF15" s="158"/>
      <c r="CCG15" s="158"/>
      <c r="CCH15" s="158"/>
      <c r="CCI15" s="158"/>
      <c r="CCJ15" s="158"/>
      <c r="CCK15" s="158"/>
      <c r="CCL15" s="158"/>
      <c r="CCM15" s="158"/>
      <c r="CCN15" s="158"/>
      <c r="CCO15" s="158"/>
      <c r="CCP15" s="158"/>
      <c r="CCQ15" s="158"/>
      <c r="CCR15" s="158"/>
      <c r="CCS15" s="158"/>
      <c r="CCT15" s="158"/>
      <c r="CCU15" s="158"/>
      <c r="CCV15" s="158"/>
      <c r="CCW15" s="158"/>
      <c r="CCX15" s="158"/>
      <c r="CCY15" s="158"/>
      <c r="CCZ15" s="158"/>
      <c r="CDA15" s="158"/>
      <c r="CDB15" s="158"/>
      <c r="CDC15" s="158"/>
      <c r="CDD15" s="158"/>
      <c r="CDE15" s="158"/>
      <c r="CDF15" s="158"/>
      <c r="CDG15" s="158"/>
      <c r="CDH15" s="158"/>
      <c r="CDI15" s="158"/>
      <c r="CDJ15" s="158"/>
      <c r="CDK15" s="158"/>
      <c r="CDL15" s="158"/>
      <c r="CDM15" s="158"/>
      <c r="CDN15" s="158"/>
      <c r="CDO15" s="158"/>
      <c r="CDP15" s="158"/>
      <c r="CDQ15" s="158"/>
      <c r="CDR15" s="158"/>
      <c r="CDS15" s="158"/>
      <c r="CDT15" s="158"/>
      <c r="CDU15" s="158"/>
      <c r="CDV15" s="158"/>
      <c r="CDW15" s="158"/>
      <c r="CDX15" s="158"/>
      <c r="CDY15" s="158"/>
      <c r="CDZ15" s="158"/>
      <c r="CEA15" s="158"/>
      <c r="CEB15" s="158"/>
      <c r="CEC15" s="158"/>
      <c r="CED15" s="158"/>
      <c r="CEE15" s="158"/>
      <c r="CEF15" s="158"/>
      <c r="CEG15" s="158"/>
      <c r="CEH15" s="158"/>
      <c r="CEI15" s="158"/>
      <c r="CEJ15" s="158"/>
      <c r="CEK15" s="158"/>
      <c r="CEL15" s="158"/>
      <c r="CEM15" s="158"/>
      <c r="CEN15" s="158"/>
      <c r="CEO15" s="158"/>
      <c r="CEP15" s="158"/>
      <c r="CEQ15" s="158"/>
      <c r="CER15" s="158"/>
      <c r="CES15" s="158"/>
      <c r="CET15" s="158"/>
      <c r="CEU15" s="158"/>
      <c r="CEV15" s="158"/>
      <c r="CEW15" s="158"/>
      <c r="CEX15" s="158"/>
      <c r="CEY15" s="158"/>
      <c r="CEZ15" s="158"/>
      <c r="CFA15" s="158"/>
      <c r="CFB15" s="158"/>
      <c r="CFC15" s="158"/>
      <c r="CFD15" s="158"/>
      <c r="CFE15" s="158"/>
      <c r="CFF15" s="158"/>
      <c r="CFG15" s="158"/>
      <c r="CFH15" s="158"/>
      <c r="CFI15" s="158"/>
      <c r="CFJ15" s="158"/>
      <c r="CFK15" s="158"/>
      <c r="CFL15" s="158"/>
      <c r="CFM15" s="158"/>
      <c r="CFN15" s="158"/>
      <c r="CFO15" s="158"/>
      <c r="CFP15" s="158"/>
      <c r="CFQ15" s="158"/>
      <c r="CFR15" s="158"/>
      <c r="CFS15" s="158"/>
      <c r="CFT15" s="158"/>
      <c r="CFU15" s="158"/>
      <c r="CFV15" s="158"/>
      <c r="CFW15" s="158"/>
      <c r="CFX15" s="158"/>
      <c r="CFY15" s="158"/>
      <c r="CFZ15" s="158"/>
      <c r="CGA15" s="158"/>
      <c r="CGB15" s="158"/>
      <c r="CGC15" s="158"/>
      <c r="CGD15" s="158"/>
      <c r="CGE15" s="158"/>
      <c r="CGF15" s="158"/>
      <c r="CGG15" s="158"/>
      <c r="CGH15" s="158"/>
      <c r="CGI15" s="158"/>
      <c r="CGJ15" s="158"/>
      <c r="CGK15" s="158"/>
      <c r="CGL15" s="158"/>
      <c r="CGM15" s="158"/>
      <c r="CGN15" s="158"/>
      <c r="CGO15" s="158"/>
      <c r="CGP15" s="158"/>
      <c r="CGQ15" s="158"/>
      <c r="CGR15" s="158"/>
      <c r="CGS15" s="158"/>
      <c r="CGT15" s="158"/>
      <c r="CGU15" s="158"/>
      <c r="CGV15" s="158"/>
      <c r="CGW15" s="158"/>
      <c r="CGX15" s="158"/>
      <c r="CGY15" s="158"/>
      <c r="CGZ15" s="158"/>
      <c r="CHA15" s="158"/>
      <c r="CHB15" s="158"/>
      <c r="CHC15" s="158"/>
      <c r="CHD15" s="158"/>
      <c r="CHE15" s="158"/>
      <c r="CHF15" s="158"/>
      <c r="CHG15" s="158"/>
      <c r="CHH15" s="158"/>
      <c r="CHI15" s="158"/>
      <c r="CHJ15" s="158"/>
      <c r="CHK15" s="158"/>
      <c r="CHL15" s="158"/>
      <c r="CHM15" s="158"/>
      <c r="CHN15" s="158"/>
      <c r="CHO15" s="158"/>
      <c r="CHP15" s="158"/>
      <c r="CHQ15" s="158"/>
      <c r="CHR15" s="158"/>
      <c r="CHS15" s="158"/>
      <c r="CHT15" s="158"/>
      <c r="CHU15" s="158"/>
      <c r="CHV15" s="158"/>
      <c r="CHW15" s="158"/>
      <c r="CHX15" s="158"/>
      <c r="CHY15" s="158"/>
      <c r="CHZ15" s="158"/>
      <c r="CIA15" s="158"/>
      <c r="CIB15" s="158"/>
      <c r="CIC15" s="158"/>
      <c r="CID15" s="158"/>
      <c r="CIE15" s="158"/>
      <c r="CIF15" s="158"/>
      <c r="CIG15" s="158"/>
      <c r="CIH15" s="158"/>
      <c r="CII15" s="158"/>
      <c r="CIJ15" s="158"/>
      <c r="CIK15" s="158"/>
      <c r="CIL15" s="158"/>
      <c r="CIM15" s="158"/>
      <c r="CIN15" s="158"/>
      <c r="CIO15" s="158"/>
      <c r="CIP15" s="158"/>
      <c r="CIQ15" s="158"/>
      <c r="CIR15" s="158"/>
      <c r="CIS15" s="158"/>
      <c r="CIT15" s="158"/>
      <c r="CIU15" s="158"/>
      <c r="CIV15" s="158"/>
      <c r="CIW15" s="158"/>
      <c r="CIX15" s="158"/>
      <c r="CIY15" s="158"/>
      <c r="CIZ15" s="158"/>
      <c r="CJA15" s="158"/>
      <c r="CJB15" s="158"/>
      <c r="CJC15" s="158"/>
      <c r="CJD15" s="158"/>
      <c r="CJE15" s="158"/>
      <c r="CJF15" s="158"/>
      <c r="CJG15" s="158"/>
      <c r="CJH15" s="158"/>
      <c r="CJI15" s="158"/>
      <c r="CJJ15" s="158"/>
      <c r="CJK15" s="158"/>
      <c r="CJL15" s="158"/>
      <c r="CJM15" s="158"/>
      <c r="CJN15" s="158"/>
      <c r="CJO15" s="158"/>
      <c r="CJP15" s="158"/>
      <c r="CJQ15" s="158"/>
      <c r="CJR15" s="158"/>
      <c r="CJS15" s="158"/>
      <c r="CJT15" s="158"/>
      <c r="CJU15" s="158"/>
      <c r="CJV15" s="158"/>
      <c r="CJW15" s="158"/>
      <c r="CJX15" s="158"/>
      <c r="CJY15" s="158"/>
      <c r="CJZ15" s="158"/>
      <c r="CKA15" s="158"/>
      <c r="CKB15" s="158"/>
      <c r="CKC15" s="158"/>
      <c r="CKD15" s="158"/>
      <c r="CKE15" s="158"/>
      <c r="CKF15" s="158"/>
      <c r="CKG15" s="158"/>
      <c r="CKH15" s="158"/>
      <c r="CKI15" s="158"/>
      <c r="CKJ15" s="158"/>
      <c r="CKK15" s="158"/>
      <c r="CKL15" s="158"/>
      <c r="CKM15" s="158"/>
      <c r="CKN15" s="158"/>
      <c r="CKO15" s="158"/>
      <c r="CKP15" s="158"/>
      <c r="CKQ15" s="158"/>
      <c r="CKR15" s="158"/>
      <c r="CKS15" s="158"/>
      <c r="CKT15" s="158"/>
      <c r="CKU15" s="158"/>
      <c r="CKV15" s="158"/>
      <c r="CKW15" s="158"/>
      <c r="CKX15" s="158"/>
      <c r="CKY15" s="158"/>
      <c r="CKZ15" s="158"/>
      <c r="CLA15" s="158"/>
      <c r="CLB15" s="158"/>
      <c r="CLC15" s="158"/>
      <c r="CLD15" s="158"/>
      <c r="CLE15" s="158"/>
      <c r="CLF15" s="158"/>
      <c r="CLG15" s="158"/>
      <c r="CLH15" s="158"/>
      <c r="CLI15" s="158"/>
      <c r="CLJ15" s="158"/>
      <c r="CLK15" s="158"/>
      <c r="CLL15" s="158"/>
      <c r="CLM15" s="158"/>
      <c r="CLN15" s="158"/>
      <c r="CLO15" s="158"/>
      <c r="CLP15" s="158"/>
      <c r="CLQ15" s="158"/>
      <c r="CLR15" s="158"/>
      <c r="CLS15" s="158"/>
      <c r="CLT15" s="158"/>
      <c r="CLU15" s="158"/>
      <c r="CLV15" s="158"/>
      <c r="CLW15" s="158"/>
      <c r="CLX15" s="158"/>
      <c r="CLY15" s="158"/>
      <c r="CLZ15" s="158"/>
      <c r="CMA15" s="158"/>
      <c r="CMB15" s="158"/>
      <c r="CMC15" s="158"/>
      <c r="CMD15" s="158"/>
      <c r="CME15" s="158"/>
      <c r="CMF15" s="158"/>
      <c r="CMG15" s="158"/>
      <c r="CMH15" s="158"/>
      <c r="CMI15" s="158"/>
      <c r="CMJ15" s="158"/>
      <c r="CMK15" s="158"/>
      <c r="CML15" s="158"/>
      <c r="CMM15" s="158"/>
      <c r="CMN15" s="158"/>
      <c r="CMO15" s="158"/>
      <c r="CMP15" s="158"/>
      <c r="CMQ15" s="158"/>
      <c r="CMR15" s="158"/>
      <c r="CMS15" s="158"/>
      <c r="CMT15" s="158"/>
      <c r="CMU15" s="158"/>
      <c r="CMV15" s="158"/>
      <c r="CMW15" s="158"/>
      <c r="CMX15" s="158"/>
      <c r="CMY15" s="158"/>
      <c r="CMZ15" s="158"/>
      <c r="CNA15" s="158"/>
      <c r="CNB15" s="158"/>
      <c r="CNC15" s="158"/>
      <c r="CND15" s="158"/>
      <c r="CNE15" s="158"/>
      <c r="CNF15" s="158"/>
      <c r="CNG15" s="158"/>
      <c r="CNH15" s="158"/>
      <c r="CNI15" s="158"/>
      <c r="CNJ15" s="158"/>
      <c r="CNK15" s="158"/>
      <c r="CNL15" s="158"/>
      <c r="CNM15" s="158"/>
      <c r="CNN15" s="158"/>
      <c r="CNO15" s="158"/>
      <c r="CNP15" s="158"/>
      <c r="CNQ15" s="158"/>
      <c r="CNR15" s="158"/>
      <c r="CNS15" s="158"/>
      <c r="CNT15" s="158"/>
      <c r="CNU15" s="158"/>
      <c r="CNV15" s="158"/>
      <c r="CNW15" s="158"/>
      <c r="CNX15" s="158"/>
      <c r="CNY15" s="158"/>
      <c r="CNZ15" s="158"/>
      <c r="COA15" s="158"/>
      <c r="COB15" s="158"/>
      <c r="COC15" s="158"/>
      <c r="COD15" s="158"/>
      <c r="COE15" s="158"/>
      <c r="COF15" s="158"/>
      <c r="COG15" s="158"/>
      <c r="COH15" s="158"/>
      <c r="COI15" s="158"/>
      <c r="COJ15" s="158"/>
      <c r="COK15" s="158"/>
      <c r="COL15" s="158"/>
      <c r="COM15" s="158"/>
      <c r="CON15" s="158"/>
      <c r="COO15" s="158"/>
      <c r="COP15" s="158"/>
      <c r="COQ15" s="158"/>
      <c r="COR15" s="158"/>
      <c r="COS15" s="158"/>
      <c r="COT15" s="158"/>
      <c r="COU15" s="158"/>
      <c r="COV15" s="158"/>
      <c r="COW15" s="158"/>
      <c r="COX15" s="158"/>
      <c r="COY15" s="158"/>
      <c r="COZ15" s="158"/>
      <c r="CPA15" s="158"/>
      <c r="CPB15" s="158"/>
      <c r="CPC15" s="158"/>
      <c r="CPD15" s="158"/>
      <c r="CPE15" s="158"/>
      <c r="CPF15" s="158"/>
      <c r="CPG15" s="158"/>
      <c r="CPH15" s="158"/>
      <c r="CPI15" s="158"/>
      <c r="CPJ15" s="158"/>
      <c r="CPK15" s="158"/>
      <c r="CPL15" s="158"/>
      <c r="CPM15" s="158"/>
      <c r="CPN15" s="158"/>
      <c r="CPO15" s="158"/>
      <c r="CPP15" s="158"/>
      <c r="CPQ15" s="158"/>
      <c r="CPR15" s="158"/>
      <c r="CPS15" s="158"/>
      <c r="CPT15" s="158"/>
      <c r="CPU15" s="158"/>
      <c r="CPV15" s="158"/>
      <c r="CPW15" s="158"/>
      <c r="CPX15" s="158"/>
      <c r="CPY15" s="158"/>
      <c r="CPZ15" s="158"/>
      <c r="CQA15" s="158"/>
      <c r="CQB15" s="158"/>
      <c r="CQC15" s="158"/>
      <c r="CQD15" s="158"/>
      <c r="CQE15" s="158"/>
      <c r="CQF15" s="158"/>
      <c r="CQG15" s="158"/>
      <c r="CQH15" s="158"/>
      <c r="CQI15" s="158"/>
      <c r="CQJ15" s="158"/>
      <c r="CQK15" s="158"/>
      <c r="CQL15" s="158"/>
      <c r="CQM15" s="158"/>
      <c r="CQN15" s="158"/>
      <c r="CQO15" s="158"/>
      <c r="CQP15" s="158"/>
      <c r="CQQ15" s="158"/>
      <c r="CQR15" s="158"/>
      <c r="CQS15" s="158"/>
      <c r="CQT15" s="158"/>
      <c r="CQU15" s="158"/>
      <c r="CQV15" s="158"/>
      <c r="CQW15" s="158"/>
      <c r="CQX15" s="158"/>
      <c r="CQY15" s="158"/>
      <c r="CQZ15" s="158"/>
      <c r="CRA15" s="158"/>
      <c r="CRB15" s="158"/>
      <c r="CRC15" s="158"/>
      <c r="CRD15" s="158"/>
      <c r="CRE15" s="158"/>
      <c r="CRF15" s="158"/>
      <c r="CRG15" s="158"/>
      <c r="CRH15" s="158"/>
      <c r="CRI15" s="158"/>
      <c r="CRJ15" s="158"/>
      <c r="CRK15" s="158"/>
      <c r="CRL15" s="158"/>
      <c r="CRM15" s="158"/>
      <c r="CRN15" s="158"/>
      <c r="CRO15" s="158"/>
      <c r="CRP15" s="158"/>
      <c r="CRQ15" s="158"/>
      <c r="CRR15" s="158"/>
      <c r="CRS15" s="158"/>
      <c r="CRT15" s="158"/>
      <c r="CRU15" s="158"/>
      <c r="CRV15" s="158"/>
      <c r="CRW15" s="158"/>
      <c r="CRX15" s="158"/>
      <c r="CRY15" s="158"/>
      <c r="CRZ15" s="158"/>
      <c r="CSA15" s="158"/>
      <c r="CSB15" s="158"/>
      <c r="CSC15" s="158"/>
      <c r="CSD15" s="158"/>
      <c r="CSE15" s="158"/>
      <c r="CSF15" s="158"/>
      <c r="CSG15" s="158"/>
      <c r="CSH15" s="158"/>
      <c r="CSI15" s="158"/>
      <c r="CSJ15" s="158"/>
      <c r="CSK15" s="158"/>
      <c r="CSL15" s="158"/>
      <c r="CSM15" s="158"/>
      <c r="CSN15" s="158"/>
      <c r="CSO15" s="158"/>
      <c r="CSP15" s="158"/>
      <c r="CSQ15" s="158"/>
      <c r="CSR15" s="158"/>
      <c r="CSS15" s="158"/>
      <c r="CST15" s="158"/>
      <c r="CSU15" s="158"/>
      <c r="CSV15" s="158"/>
      <c r="CSW15" s="158"/>
      <c r="CSX15" s="158"/>
      <c r="CSY15" s="158"/>
      <c r="CSZ15" s="158"/>
      <c r="CTA15" s="158"/>
      <c r="CTB15" s="158"/>
      <c r="CTC15" s="158"/>
      <c r="CTD15" s="158"/>
      <c r="CTE15" s="158"/>
      <c r="CTF15" s="158"/>
      <c r="CTG15" s="158"/>
      <c r="CTH15" s="158"/>
      <c r="CTI15" s="158"/>
      <c r="CTJ15" s="158"/>
      <c r="CTK15" s="158"/>
      <c r="CTL15" s="158"/>
      <c r="CTM15" s="158"/>
      <c r="CTN15" s="158"/>
      <c r="CTO15" s="158"/>
      <c r="CTP15" s="158"/>
      <c r="CTQ15" s="158"/>
      <c r="CTR15" s="158"/>
      <c r="CTS15" s="158"/>
      <c r="CTT15" s="158"/>
      <c r="CTU15" s="158"/>
      <c r="CTV15" s="158"/>
      <c r="CTW15" s="158"/>
      <c r="CTX15" s="158"/>
      <c r="CTY15" s="158"/>
      <c r="CTZ15" s="158"/>
      <c r="CUA15" s="158"/>
      <c r="CUB15" s="158"/>
      <c r="CUC15" s="158"/>
      <c r="CUD15" s="158"/>
      <c r="CUE15" s="158"/>
      <c r="CUF15" s="158"/>
      <c r="CUG15" s="158"/>
      <c r="CUH15" s="158"/>
      <c r="CUI15" s="158"/>
      <c r="CUJ15" s="158"/>
      <c r="CUK15" s="158"/>
      <c r="CUL15" s="158"/>
      <c r="CUM15" s="158"/>
      <c r="CUN15" s="158"/>
      <c r="CUO15" s="158"/>
      <c r="CUP15" s="158"/>
      <c r="CUQ15" s="158"/>
      <c r="CUR15" s="158"/>
      <c r="CUS15" s="158"/>
      <c r="CUT15" s="158"/>
      <c r="CUU15" s="158"/>
      <c r="CUV15" s="158"/>
      <c r="CUW15" s="158"/>
      <c r="CUX15" s="158"/>
      <c r="CUY15" s="158"/>
      <c r="CUZ15" s="158"/>
      <c r="CVA15" s="158"/>
      <c r="CVB15" s="158"/>
      <c r="CVC15" s="158"/>
      <c r="CVD15" s="158"/>
      <c r="CVE15" s="158"/>
      <c r="CVF15" s="158"/>
      <c r="CVG15" s="158"/>
      <c r="CVH15" s="158"/>
      <c r="CVI15" s="158"/>
      <c r="CVJ15" s="158"/>
      <c r="CVK15" s="158"/>
      <c r="CVL15" s="158"/>
      <c r="CVM15" s="158"/>
      <c r="CVN15" s="158"/>
      <c r="CVO15" s="158"/>
      <c r="CVP15" s="158"/>
      <c r="CVQ15" s="158"/>
      <c r="CVR15" s="158"/>
      <c r="CVS15" s="158"/>
      <c r="CVT15" s="158"/>
      <c r="CVU15" s="158"/>
      <c r="CVV15" s="158"/>
      <c r="CVW15" s="158"/>
      <c r="CVX15" s="158"/>
      <c r="CVY15" s="158"/>
      <c r="CVZ15" s="158"/>
      <c r="CWA15" s="158"/>
      <c r="CWB15" s="158"/>
      <c r="CWC15" s="158"/>
      <c r="CWD15" s="158"/>
      <c r="CWE15" s="158"/>
      <c r="CWF15" s="158"/>
      <c r="CWG15" s="158"/>
      <c r="CWH15" s="158"/>
      <c r="CWI15" s="158"/>
      <c r="CWJ15" s="158"/>
      <c r="CWK15" s="158"/>
      <c r="CWL15" s="158"/>
      <c r="CWM15" s="158"/>
      <c r="CWN15" s="158"/>
      <c r="CWO15" s="158"/>
      <c r="CWP15" s="158"/>
      <c r="CWQ15" s="158"/>
      <c r="CWR15" s="158"/>
      <c r="CWS15" s="158"/>
      <c r="CWT15" s="158"/>
      <c r="CWU15" s="158"/>
      <c r="CWV15" s="158"/>
      <c r="CWW15" s="158"/>
      <c r="CWX15" s="158"/>
      <c r="CWY15" s="158"/>
      <c r="CWZ15" s="158"/>
      <c r="CXA15" s="158"/>
      <c r="CXB15" s="158"/>
      <c r="CXC15" s="158"/>
      <c r="CXD15" s="158"/>
      <c r="CXE15" s="158"/>
      <c r="CXF15" s="158"/>
      <c r="CXG15" s="158"/>
      <c r="CXH15" s="158"/>
      <c r="CXI15" s="158"/>
      <c r="CXJ15" s="158"/>
      <c r="CXK15" s="158"/>
      <c r="CXL15" s="158"/>
      <c r="CXM15" s="158"/>
      <c r="CXN15" s="158"/>
      <c r="CXO15" s="158"/>
      <c r="CXP15" s="158"/>
      <c r="CXQ15" s="158"/>
      <c r="CXR15" s="158"/>
      <c r="CXS15" s="158"/>
      <c r="CXT15" s="158"/>
      <c r="CXU15" s="158"/>
      <c r="CXV15" s="158"/>
      <c r="CXW15" s="158"/>
      <c r="CXX15" s="158"/>
      <c r="CXY15" s="158"/>
      <c r="CXZ15" s="158"/>
      <c r="CYA15" s="158"/>
      <c r="CYB15" s="158"/>
      <c r="CYC15" s="158"/>
      <c r="CYD15" s="158"/>
      <c r="CYE15" s="158"/>
      <c r="CYF15" s="158"/>
      <c r="CYG15" s="158"/>
      <c r="CYH15" s="158"/>
      <c r="CYI15" s="158"/>
      <c r="CYJ15" s="158"/>
      <c r="CYK15" s="158"/>
      <c r="CYL15" s="158"/>
      <c r="CYM15" s="158"/>
      <c r="CYN15" s="158"/>
      <c r="CYO15" s="158"/>
      <c r="CYP15" s="158"/>
      <c r="CYQ15" s="158"/>
      <c r="CYR15" s="158"/>
      <c r="CYS15" s="158"/>
      <c r="CYT15" s="158"/>
      <c r="CYU15" s="158"/>
      <c r="CYV15" s="158"/>
      <c r="CYW15" s="158"/>
      <c r="CYX15" s="158"/>
      <c r="CYY15" s="158"/>
      <c r="CYZ15" s="158"/>
      <c r="CZA15" s="158"/>
      <c r="CZB15" s="158"/>
      <c r="CZC15" s="158"/>
      <c r="CZD15" s="158"/>
      <c r="CZE15" s="158"/>
      <c r="CZF15" s="158"/>
      <c r="CZG15" s="158"/>
      <c r="CZH15" s="158"/>
      <c r="CZI15" s="158"/>
      <c r="CZJ15" s="158"/>
      <c r="CZK15" s="158"/>
      <c r="CZL15" s="158"/>
      <c r="CZM15" s="158"/>
      <c r="CZN15" s="158"/>
      <c r="CZO15" s="158"/>
      <c r="CZP15" s="158"/>
      <c r="CZQ15" s="158"/>
      <c r="CZR15" s="158"/>
      <c r="CZS15" s="158"/>
      <c r="CZT15" s="158"/>
      <c r="CZU15" s="158"/>
      <c r="CZV15" s="158"/>
      <c r="CZW15" s="158"/>
      <c r="CZX15" s="158"/>
      <c r="CZY15" s="158"/>
      <c r="CZZ15" s="158"/>
      <c r="DAA15" s="158"/>
      <c r="DAB15" s="158"/>
      <c r="DAC15" s="158"/>
      <c r="DAD15" s="158"/>
      <c r="DAE15" s="158"/>
      <c r="DAF15" s="158"/>
      <c r="DAG15" s="158"/>
      <c r="DAH15" s="158"/>
      <c r="DAI15" s="158"/>
      <c r="DAJ15" s="158"/>
      <c r="DAK15" s="158"/>
      <c r="DAL15" s="158"/>
      <c r="DAM15" s="158"/>
      <c r="DAN15" s="158"/>
      <c r="DAO15" s="158"/>
      <c r="DAP15" s="158"/>
      <c r="DAQ15" s="158"/>
      <c r="DAR15" s="158"/>
      <c r="DAS15" s="158"/>
      <c r="DAT15" s="158"/>
      <c r="DAU15" s="158"/>
      <c r="DAV15" s="158"/>
      <c r="DAW15" s="158"/>
      <c r="DAX15" s="158"/>
      <c r="DAY15" s="158"/>
      <c r="DAZ15" s="158"/>
      <c r="DBA15" s="158"/>
      <c r="DBB15" s="158"/>
      <c r="DBC15" s="158"/>
      <c r="DBD15" s="158"/>
      <c r="DBE15" s="158"/>
      <c r="DBF15" s="158"/>
      <c r="DBG15" s="158"/>
      <c r="DBH15" s="158"/>
      <c r="DBI15" s="158"/>
      <c r="DBJ15" s="158"/>
      <c r="DBK15" s="158"/>
      <c r="DBL15" s="158"/>
      <c r="DBM15" s="158"/>
      <c r="DBN15" s="158"/>
      <c r="DBO15" s="158"/>
      <c r="DBP15" s="158"/>
      <c r="DBQ15" s="158"/>
      <c r="DBR15" s="158"/>
      <c r="DBS15" s="158"/>
      <c r="DBT15" s="158"/>
      <c r="DBU15" s="158"/>
      <c r="DBV15" s="158"/>
      <c r="DBW15" s="158"/>
      <c r="DBX15" s="158"/>
      <c r="DBY15" s="158"/>
      <c r="DBZ15" s="158"/>
      <c r="DCA15" s="158"/>
      <c r="DCB15" s="158"/>
      <c r="DCC15" s="158"/>
      <c r="DCD15" s="158"/>
      <c r="DCE15" s="158"/>
      <c r="DCF15" s="158"/>
      <c r="DCG15" s="158"/>
      <c r="DCH15" s="158"/>
      <c r="DCI15" s="158"/>
      <c r="DCJ15" s="158"/>
      <c r="DCK15" s="158"/>
      <c r="DCL15" s="158"/>
      <c r="DCM15" s="158"/>
      <c r="DCN15" s="158"/>
      <c r="DCO15" s="158"/>
      <c r="DCP15" s="158"/>
      <c r="DCQ15" s="158"/>
      <c r="DCR15" s="158"/>
      <c r="DCS15" s="158"/>
      <c r="DCT15" s="158"/>
      <c r="DCU15" s="158"/>
      <c r="DCV15" s="158"/>
      <c r="DCW15" s="158"/>
      <c r="DCX15" s="158"/>
      <c r="DCY15" s="158"/>
      <c r="DCZ15" s="158"/>
      <c r="DDA15" s="158"/>
      <c r="DDB15" s="158"/>
      <c r="DDC15" s="158"/>
      <c r="DDD15" s="158"/>
      <c r="DDE15" s="158"/>
      <c r="DDF15" s="158"/>
      <c r="DDG15" s="158"/>
      <c r="DDH15" s="158"/>
      <c r="DDI15" s="158"/>
      <c r="DDJ15" s="158"/>
      <c r="DDK15" s="158"/>
      <c r="DDL15" s="158"/>
      <c r="DDM15" s="158"/>
      <c r="DDN15" s="158"/>
      <c r="DDO15" s="158"/>
      <c r="DDP15" s="158"/>
      <c r="DDQ15" s="158"/>
      <c r="DDR15" s="158"/>
      <c r="DDS15" s="158"/>
      <c r="DDT15" s="158"/>
      <c r="DDU15" s="158"/>
      <c r="DDV15" s="158"/>
      <c r="DDW15" s="158"/>
      <c r="DDX15" s="158"/>
      <c r="DDY15" s="158"/>
      <c r="DDZ15" s="158"/>
      <c r="DEA15" s="158"/>
      <c r="DEB15" s="158"/>
      <c r="DEC15" s="158"/>
      <c r="DED15" s="158"/>
      <c r="DEE15" s="158"/>
      <c r="DEF15" s="158"/>
      <c r="DEG15" s="158"/>
      <c r="DEH15" s="158"/>
      <c r="DEI15" s="158"/>
      <c r="DEJ15" s="158"/>
      <c r="DEK15" s="158"/>
      <c r="DEL15" s="158"/>
      <c r="DEM15" s="158"/>
      <c r="DEN15" s="158"/>
      <c r="DEO15" s="158"/>
      <c r="DEP15" s="158"/>
      <c r="DEQ15" s="158"/>
      <c r="DER15" s="158"/>
      <c r="DES15" s="158"/>
      <c r="DET15" s="158"/>
      <c r="DEU15" s="158"/>
      <c r="DEV15" s="158"/>
      <c r="DEW15" s="158"/>
      <c r="DEX15" s="158"/>
      <c r="DEY15" s="158"/>
      <c r="DEZ15" s="158"/>
      <c r="DFA15" s="158"/>
      <c r="DFB15" s="158"/>
      <c r="DFC15" s="158"/>
      <c r="DFD15" s="158"/>
      <c r="DFE15" s="158"/>
      <c r="DFF15" s="158"/>
      <c r="DFG15" s="158"/>
      <c r="DFH15" s="158"/>
      <c r="DFI15" s="158"/>
      <c r="DFJ15" s="158"/>
      <c r="DFK15" s="158"/>
      <c r="DFL15" s="158"/>
      <c r="DFM15" s="158"/>
      <c r="DFN15" s="158"/>
      <c r="DFO15" s="158"/>
      <c r="DFP15" s="158"/>
      <c r="DFQ15" s="158"/>
      <c r="DFR15" s="158"/>
      <c r="DFS15" s="158"/>
      <c r="DFT15" s="158"/>
      <c r="DFU15" s="158"/>
      <c r="DFV15" s="158"/>
      <c r="DFW15" s="158"/>
      <c r="DFX15" s="158"/>
      <c r="DFY15" s="158"/>
      <c r="DFZ15" s="158"/>
      <c r="DGA15" s="158"/>
      <c r="DGB15" s="158"/>
      <c r="DGC15" s="158"/>
      <c r="DGD15" s="158"/>
      <c r="DGE15" s="158"/>
      <c r="DGF15" s="158"/>
      <c r="DGG15" s="158"/>
      <c r="DGH15" s="158"/>
      <c r="DGI15" s="158"/>
      <c r="DGJ15" s="158"/>
      <c r="DGK15" s="158"/>
      <c r="DGL15" s="158"/>
      <c r="DGM15" s="158"/>
      <c r="DGN15" s="158"/>
      <c r="DGO15" s="158"/>
      <c r="DGP15" s="158"/>
      <c r="DGQ15" s="158"/>
      <c r="DGR15" s="158"/>
      <c r="DGS15" s="158"/>
      <c r="DGT15" s="158"/>
      <c r="DGU15" s="158"/>
      <c r="DGV15" s="158"/>
      <c r="DGW15" s="158"/>
      <c r="DGX15" s="158"/>
      <c r="DGY15" s="158"/>
      <c r="DGZ15" s="158"/>
      <c r="DHA15" s="158"/>
      <c r="DHB15" s="158"/>
      <c r="DHC15" s="158"/>
      <c r="DHD15" s="158"/>
      <c r="DHE15" s="158"/>
      <c r="DHF15" s="158"/>
      <c r="DHG15" s="158"/>
      <c r="DHH15" s="158"/>
      <c r="DHI15" s="158"/>
      <c r="DHJ15" s="158"/>
      <c r="DHK15" s="158"/>
      <c r="DHL15" s="158"/>
      <c r="DHM15" s="158"/>
      <c r="DHN15" s="158"/>
      <c r="DHO15" s="158"/>
      <c r="DHP15" s="158"/>
      <c r="DHQ15" s="158"/>
      <c r="DHR15" s="158"/>
      <c r="DHS15" s="158"/>
      <c r="DHT15" s="158"/>
      <c r="DHU15" s="158"/>
      <c r="DHV15" s="158"/>
      <c r="DHW15" s="158"/>
      <c r="DHX15" s="158"/>
      <c r="DHY15" s="158"/>
      <c r="DHZ15" s="158"/>
      <c r="DIA15" s="158"/>
      <c r="DIB15" s="158"/>
      <c r="DIC15" s="158"/>
      <c r="DID15" s="158"/>
      <c r="DIE15" s="158"/>
      <c r="DIF15" s="158"/>
      <c r="DIG15" s="158"/>
      <c r="DIH15" s="158"/>
      <c r="DII15" s="158"/>
      <c r="DIJ15" s="158"/>
      <c r="DIK15" s="158"/>
      <c r="DIL15" s="158"/>
      <c r="DIM15" s="158"/>
      <c r="DIN15" s="158"/>
      <c r="DIO15" s="158"/>
      <c r="DIP15" s="158"/>
      <c r="DIQ15" s="158"/>
      <c r="DIR15" s="158"/>
      <c r="DIS15" s="158"/>
      <c r="DIT15" s="158"/>
      <c r="DIU15" s="158"/>
      <c r="DIV15" s="158"/>
      <c r="DIW15" s="158"/>
      <c r="DIX15" s="158"/>
      <c r="DIY15" s="158"/>
      <c r="DIZ15" s="158"/>
      <c r="DJA15" s="158"/>
      <c r="DJB15" s="158"/>
      <c r="DJC15" s="158"/>
      <c r="DJD15" s="158"/>
      <c r="DJE15" s="158"/>
      <c r="DJF15" s="158"/>
      <c r="DJG15" s="158"/>
      <c r="DJH15" s="158"/>
      <c r="DJI15" s="158"/>
      <c r="DJJ15" s="158"/>
      <c r="DJK15" s="158"/>
      <c r="DJL15" s="158"/>
      <c r="DJM15" s="158"/>
      <c r="DJN15" s="158"/>
      <c r="DJO15" s="158"/>
      <c r="DJP15" s="158"/>
      <c r="DJQ15" s="158"/>
      <c r="DJR15" s="158"/>
      <c r="DJS15" s="158"/>
      <c r="DJT15" s="158"/>
      <c r="DJU15" s="158"/>
      <c r="DJV15" s="158"/>
      <c r="DJW15" s="158"/>
      <c r="DJX15" s="158"/>
      <c r="DJY15" s="158"/>
      <c r="DJZ15" s="158"/>
      <c r="DKA15" s="158"/>
      <c r="DKB15" s="158"/>
      <c r="DKC15" s="158"/>
      <c r="DKD15" s="158"/>
      <c r="DKE15" s="158"/>
      <c r="DKF15" s="158"/>
      <c r="DKG15" s="158"/>
      <c r="DKH15" s="158"/>
      <c r="DKI15" s="158"/>
      <c r="DKJ15" s="158"/>
      <c r="DKK15" s="158"/>
      <c r="DKL15" s="158"/>
      <c r="DKM15" s="158"/>
      <c r="DKN15" s="158"/>
      <c r="DKO15" s="158"/>
      <c r="DKP15" s="158"/>
      <c r="DKQ15" s="158"/>
      <c r="DKR15" s="158"/>
      <c r="DKS15" s="158"/>
      <c r="DKT15" s="158"/>
      <c r="DKU15" s="158"/>
      <c r="DKV15" s="158"/>
      <c r="DKW15" s="158"/>
      <c r="DKX15" s="158"/>
      <c r="DKY15" s="158"/>
      <c r="DKZ15" s="158"/>
      <c r="DLA15" s="158"/>
      <c r="DLB15" s="158"/>
      <c r="DLC15" s="158"/>
      <c r="DLD15" s="158"/>
      <c r="DLE15" s="158"/>
      <c r="DLF15" s="158"/>
      <c r="DLG15" s="158"/>
      <c r="DLH15" s="158"/>
      <c r="DLI15" s="158"/>
      <c r="DLJ15" s="158"/>
      <c r="DLK15" s="158"/>
      <c r="DLL15" s="158"/>
      <c r="DLM15" s="158"/>
      <c r="DLN15" s="158"/>
      <c r="DLO15" s="158"/>
      <c r="DLP15" s="158"/>
      <c r="DLQ15" s="158"/>
      <c r="DLR15" s="158"/>
      <c r="DLS15" s="158"/>
      <c r="DLT15" s="158"/>
      <c r="DLU15" s="158"/>
      <c r="DLV15" s="158"/>
      <c r="DLW15" s="158"/>
      <c r="DLX15" s="158"/>
      <c r="DLY15" s="158"/>
      <c r="DLZ15" s="158"/>
      <c r="DMA15" s="158"/>
      <c r="DMB15" s="158"/>
      <c r="DMC15" s="158"/>
      <c r="DMD15" s="158"/>
      <c r="DME15" s="158"/>
      <c r="DMF15" s="158"/>
      <c r="DMG15" s="158"/>
      <c r="DMH15" s="158"/>
      <c r="DMI15" s="158"/>
      <c r="DMJ15" s="158"/>
      <c r="DMK15" s="158"/>
      <c r="DML15" s="158"/>
      <c r="DMM15" s="158"/>
      <c r="DMN15" s="158"/>
    </row>
    <row r="16" spans="1:3056" s="25" customFormat="1" ht="89.25" customHeight="1" x14ac:dyDescent="0.2">
      <c r="A16" s="177" t="s">
        <v>79</v>
      </c>
      <c r="B16" s="178" t="s">
        <v>63</v>
      </c>
      <c r="C16" s="178"/>
      <c r="D16" s="178" t="s">
        <v>63</v>
      </c>
      <c r="E16" s="178" t="s">
        <v>63</v>
      </c>
      <c r="F16" s="178" t="s">
        <v>63</v>
      </c>
      <c r="G16" s="178" t="s">
        <v>63</v>
      </c>
      <c r="H16" s="178" t="s">
        <v>63</v>
      </c>
      <c r="I16" s="178" t="s">
        <v>63</v>
      </c>
      <c r="J16" s="178" t="s">
        <v>63</v>
      </c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8" t="s">
        <v>63</v>
      </c>
      <c r="AE16" s="178"/>
      <c r="AF16" s="178" t="s">
        <v>380</v>
      </c>
      <c r="AG16" s="178" t="s">
        <v>64</v>
      </c>
      <c r="AH16" s="178" t="s">
        <v>63</v>
      </c>
      <c r="AI16" s="178"/>
      <c r="AJ16" s="178"/>
      <c r="AK16" s="178"/>
      <c r="AL16" s="178" t="s">
        <v>418</v>
      </c>
      <c r="AM16" s="178" t="s">
        <v>63</v>
      </c>
      <c r="AN16" s="178"/>
      <c r="AO16" s="178" t="s">
        <v>419</v>
      </c>
      <c r="AP16" s="178" t="s">
        <v>63</v>
      </c>
      <c r="AQ16" s="178"/>
      <c r="AR16" s="178" t="s">
        <v>418</v>
      </c>
      <c r="AS16" s="178" t="s">
        <v>63</v>
      </c>
      <c r="AT16" s="178"/>
      <c r="AU16" s="178" t="s">
        <v>418</v>
      </c>
      <c r="AV16" s="178" t="s">
        <v>63</v>
      </c>
      <c r="AW16" s="178"/>
      <c r="AX16" s="178" t="s">
        <v>418</v>
      </c>
      <c r="AY16" s="178" t="s">
        <v>80</v>
      </c>
      <c r="AZ16" s="178" t="s">
        <v>64</v>
      </c>
      <c r="BA16" s="178"/>
      <c r="BB16" s="178"/>
      <c r="BC16" s="178"/>
      <c r="BD16" s="178" t="s">
        <v>63</v>
      </c>
      <c r="BE16" s="178" t="s">
        <v>81</v>
      </c>
      <c r="BF16" s="178"/>
      <c r="BG16" s="178"/>
      <c r="BH16" s="178" t="s">
        <v>82</v>
      </c>
      <c r="BI16" s="178"/>
      <c r="BJ16" s="178" t="s">
        <v>63</v>
      </c>
      <c r="BK16" s="178"/>
      <c r="BL16" s="178"/>
      <c r="BM16" s="1"/>
      <c r="BN16" s="160"/>
      <c r="BO16" s="160"/>
      <c r="BP16" s="160"/>
      <c r="BQ16" s="160"/>
      <c r="BR16" s="160"/>
      <c r="BS16" s="160"/>
      <c r="BT16" s="160"/>
      <c r="BU16" s="160"/>
      <c r="BV16" s="160"/>
      <c r="BW16" s="160"/>
      <c r="BX16" s="160"/>
      <c r="BY16" s="160"/>
      <c r="BZ16" s="160"/>
      <c r="CA16" s="160"/>
      <c r="CB16" s="160"/>
      <c r="CC16" s="160"/>
      <c r="CD16" s="160"/>
      <c r="CE16" s="160"/>
      <c r="CF16" s="160"/>
      <c r="CG16" s="160"/>
      <c r="CH16" s="160"/>
      <c r="CI16" s="160"/>
      <c r="CJ16" s="160"/>
      <c r="CK16" s="160"/>
      <c r="CL16" s="160"/>
      <c r="CM16" s="160"/>
      <c r="CN16" s="160"/>
      <c r="CO16" s="160"/>
      <c r="CP16" s="160"/>
      <c r="CQ16" s="160"/>
      <c r="CR16" s="160"/>
      <c r="CS16" s="160"/>
      <c r="CT16" s="160"/>
      <c r="CU16" s="160"/>
      <c r="CV16" s="160"/>
      <c r="CW16" s="160"/>
      <c r="CX16" s="160"/>
      <c r="CY16" s="160"/>
      <c r="CZ16" s="160"/>
      <c r="DA16" s="160"/>
      <c r="DB16" s="160"/>
      <c r="DC16" s="160"/>
      <c r="DD16" s="160"/>
      <c r="DE16" s="160"/>
      <c r="DF16" s="160"/>
      <c r="DG16" s="160"/>
      <c r="DH16" s="160"/>
      <c r="DI16" s="160"/>
      <c r="DJ16" s="160"/>
      <c r="DK16" s="160"/>
      <c r="DL16" s="160"/>
      <c r="DM16" s="160"/>
      <c r="DN16" s="160"/>
      <c r="DO16" s="160"/>
      <c r="DP16" s="160"/>
      <c r="DQ16" s="160"/>
      <c r="DR16" s="160"/>
      <c r="DS16" s="160"/>
      <c r="DT16" s="160"/>
      <c r="DU16" s="160"/>
      <c r="DV16" s="160"/>
      <c r="DW16" s="160"/>
      <c r="DX16" s="160"/>
      <c r="DY16" s="160"/>
      <c r="DZ16" s="160"/>
      <c r="EA16" s="160"/>
      <c r="EB16" s="160"/>
      <c r="EC16" s="160"/>
      <c r="ED16" s="160"/>
      <c r="EE16" s="160"/>
      <c r="EF16" s="160"/>
      <c r="EG16" s="160"/>
      <c r="EH16" s="160"/>
      <c r="EI16" s="160"/>
      <c r="EJ16" s="160"/>
      <c r="EK16" s="160"/>
      <c r="EL16" s="160"/>
      <c r="EM16" s="160"/>
      <c r="EN16" s="160"/>
      <c r="EO16" s="160"/>
      <c r="EP16" s="160"/>
      <c r="EQ16" s="160"/>
      <c r="ER16" s="160"/>
      <c r="ES16" s="160"/>
      <c r="ET16" s="160"/>
      <c r="EU16" s="160"/>
      <c r="EV16" s="160"/>
      <c r="EW16" s="160"/>
      <c r="EX16" s="160"/>
      <c r="EY16" s="160"/>
      <c r="EZ16" s="160"/>
      <c r="FA16" s="160"/>
      <c r="FB16" s="160"/>
      <c r="FC16" s="160"/>
      <c r="FD16" s="160"/>
      <c r="FE16" s="160"/>
      <c r="FF16" s="160"/>
      <c r="FG16" s="160"/>
      <c r="FH16" s="160"/>
      <c r="FI16" s="160"/>
      <c r="FJ16" s="160"/>
      <c r="FK16" s="160"/>
      <c r="FL16" s="160"/>
      <c r="FM16" s="160"/>
      <c r="FN16" s="160"/>
      <c r="FO16" s="160"/>
      <c r="FP16" s="160"/>
      <c r="FQ16" s="160"/>
      <c r="FR16" s="160"/>
      <c r="FS16" s="160"/>
      <c r="FT16" s="160"/>
      <c r="FU16" s="160"/>
      <c r="FV16" s="160"/>
      <c r="FW16" s="160"/>
      <c r="FX16" s="160"/>
      <c r="FY16" s="160"/>
      <c r="FZ16" s="160"/>
      <c r="GA16" s="160"/>
      <c r="GB16" s="160"/>
      <c r="GC16" s="160"/>
      <c r="GD16" s="160"/>
      <c r="GE16" s="160"/>
      <c r="GF16" s="160"/>
      <c r="GG16" s="160"/>
      <c r="GH16" s="160"/>
      <c r="GI16" s="160"/>
      <c r="GJ16" s="160"/>
      <c r="GK16" s="160"/>
      <c r="GL16" s="160"/>
      <c r="GM16" s="160"/>
      <c r="GN16" s="160"/>
      <c r="GO16" s="160"/>
      <c r="GP16" s="160"/>
      <c r="GQ16" s="160"/>
      <c r="GR16" s="160"/>
      <c r="GS16" s="160"/>
      <c r="GT16" s="160"/>
      <c r="GU16" s="160"/>
      <c r="GV16" s="160"/>
      <c r="GW16" s="160"/>
      <c r="GX16" s="160"/>
      <c r="GY16" s="160"/>
      <c r="GZ16" s="160"/>
      <c r="HA16" s="160"/>
      <c r="HB16" s="160"/>
      <c r="HC16" s="160"/>
      <c r="HD16" s="160"/>
      <c r="HE16" s="160"/>
      <c r="HF16" s="160"/>
      <c r="HG16" s="160"/>
      <c r="HH16" s="160"/>
      <c r="HI16" s="160"/>
      <c r="HJ16" s="160"/>
      <c r="HK16" s="160"/>
      <c r="HL16" s="160"/>
      <c r="HM16" s="160"/>
      <c r="HN16" s="160"/>
      <c r="HO16" s="160"/>
      <c r="HP16" s="160"/>
      <c r="HQ16" s="160"/>
      <c r="HR16" s="160"/>
      <c r="HS16" s="160"/>
      <c r="HT16" s="160"/>
      <c r="HU16" s="160"/>
      <c r="HV16" s="160"/>
      <c r="HW16" s="160"/>
      <c r="HX16" s="160"/>
      <c r="HY16" s="160"/>
      <c r="HZ16" s="160"/>
      <c r="IA16" s="160"/>
      <c r="IB16" s="160"/>
      <c r="IC16" s="160"/>
      <c r="ID16" s="160"/>
      <c r="IE16" s="160"/>
      <c r="IF16" s="160"/>
      <c r="IG16" s="160"/>
      <c r="IH16" s="160"/>
      <c r="II16" s="160"/>
      <c r="IJ16" s="160"/>
      <c r="IK16" s="160"/>
      <c r="IL16" s="160"/>
      <c r="IM16" s="160"/>
      <c r="IN16" s="160"/>
      <c r="IO16" s="160"/>
      <c r="IP16" s="160"/>
      <c r="IQ16" s="160"/>
      <c r="IR16" s="160"/>
      <c r="IS16" s="160"/>
      <c r="IT16" s="160"/>
      <c r="IU16" s="160"/>
      <c r="IV16" s="160"/>
      <c r="IW16" s="160"/>
      <c r="IX16" s="160"/>
      <c r="IY16" s="160"/>
      <c r="IZ16" s="160"/>
      <c r="JA16" s="160"/>
      <c r="JB16" s="160"/>
      <c r="JC16" s="160"/>
      <c r="JD16" s="160"/>
      <c r="JE16" s="160"/>
      <c r="JF16" s="160"/>
      <c r="JG16" s="160"/>
      <c r="JH16" s="160"/>
      <c r="JI16" s="160"/>
      <c r="JJ16" s="160"/>
      <c r="JK16" s="160"/>
      <c r="JL16" s="160"/>
      <c r="JM16" s="160"/>
      <c r="JN16" s="160"/>
      <c r="JO16" s="160"/>
      <c r="JP16" s="160"/>
      <c r="JQ16" s="160"/>
      <c r="JR16" s="160"/>
      <c r="JS16" s="160"/>
      <c r="JT16" s="160"/>
      <c r="JU16" s="160"/>
      <c r="JV16" s="160"/>
      <c r="JW16" s="160"/>
      <c r="JX16" s="160"/>
      <c r="JY16" s="160"/>
      <c r="JZ16" s="160"/>
      <c r="KA16" s="160"/>
      <c r="KB16" s="160"/>
      <c r="KC16" s="160"/>
      <c r="KD16" s="160"/>
      <c r="KE16" s="160"/>
      <c r="KF16" s="160"/>
      <c r="KG16" s="160"/>
      <c r="KH16" s="160"/>
      <c r="KI16" s="160"/>
      <c r="KJ16" s="160"/>
      <c r="KK16" s="160"/>
      <c r="KL16" s="160"/>
      <c r="KM16" s="160"/>
      <c r="KN16" s="160"/>
      <c r="KO16" s="160"/>
      <c r="KP16" s="160"/>
      <c r="KQ16" s="160"/>
      <c r="KR16" s="160"/>
      <c r="KS16" s="160"/>
      <c r="KT16" s="160"/>
      <c r="KU16" s="160"/>
      <c r="KV16" s="160"/>
      <c r="KW16" s="160"/>
      <c r="KX16" s="160"/>
      <c r="KY16" s="160"/>
      <c r="KZ16" s="160"/>
      <c r="LA16" s="160"/>
      <c r="LB16" s="160"/>
      <c r="LC16" s="160"/>
      <c r="LD16" s="160"/>
      <c r="LE16" s="160"/>
      <c r="LF16" s="160"/>
      <c r="LG16" s="160"/>
      <c r="LH16" s="160"/>
      <c r="LI16" s="160"/>
      <c r="LJ16" s="160"/>
      <c r="LK16" s="160"/>
      <c r="LL16" s="160"/>
      <c r="LM16" s="160"/>
      <c r="LN16" s="160"/>
      <c r="LO16" s="160"/>
      <c r="LP16" s="160"/>
      <c r="LQ16" s="160"/>
      <c r="LR16" s="160"/>
      <c r="LS16" s="160"/>
      <c r="LT16" s="160"/>
      <c r="LU16" s="160"/>
      <c r="LV16" s="160"/>
      <c r="LW16" s="160"/>
      <c r="LX16" s="160"/>
      <c r="LY16" s="160"/>
      <c r="LZ16" s="160"/>
      <c r="MA16" s="160"/>
      <c r="MB16" s="160"/>
      <c r="MC16" s="160"/>
      <c r="MD16" s="160"/>
      <c r="ME16" s="160"/>
      <c r="MF16" s="160"/>
      <c r="MG16" s="160"/>
      <c r="MH16" s="160"/>
      <c r="MI16" s="160"/>
      <c r="MJ16" s="160"/>
      <c r="MK16" s="160"/>
      <c r="ML16" s="160"/>
      <c r="MM16" s="160"/>
      <c r="MN16" s="160"/>
      <c r="MO16" s="160"/>
      <c r="MP16" s="160"/>
      <c r="MQ16" s="160"/>
      <c r="MR16" s="160"/>
      <c r="MS16" s="160"/>
      <c r="MT16" s="160"/>
      <c r="MU16" s="160"/>
      <c r="MV16" s="160"/>
      <c r="MW16" s="160"/>
      <c r="MX16" s="160"/>
      <c r="MY16" s="160"/>
      <c r="MZ16" s="160"/>
      <c r="NA16" s="160"/>
      <c r="NB16" s="160"/>
      <c r="NC16" s="160"/>
      <c r="ND16" s="160"/>
      <c r="NE16" s="160"/>
      <c r="NF16" s="160"/>
      <c r="NG16" s="160"/>
      <c r="NH16" s="160"/>
      <c r="NI16" s="160"/>
      <c r="NJ16" s="160"/>
      <c r="NK16" s="160"/>
      <c r="NL16" s="160"/>
      <c r="NM16" s="160"/>
      <c r="NN16" s="160"/>
      <c r="NO16" s="160"/>
      <c r="NP16" s="160"/>
      <c r="NQ16" s="160"/>
      <c r="NR16" s="160"/>
      <c r="NS16" s="160"/>
      <c r="NT16" s="160"/>
      <c r="NU16" s="160"/>
      <c r="NV16" s="160"/>
      <c r="NW16" s="160"/>
      <c r="NX16" s="160"/>
      <c r="NY16" s="160"/>
      <c r="NZ16" s="160"/>
      <c r="OA16" s="160"/>
      <c r="OB16" s="160"/>
      <c r="OC16" s="160"/>
      <c r="OD16" s="160"/>
      <c r="OE16" s="160"/>
      <c r="OF16" s="160"/>
      <c r="OG16" s="160"/>
      <c r="OH16" s="160"/>
      <c r="OI16" s="160"/>
      <c r="OJ16" s="160"/>
      <c r="OK16" s="160"/>
      <c r="OL16" s="160"/>
      <c r="OM16" s="160"/>
      <c r="ON16" s="160"/>
      <c r="OO16" s="160"/>
      <c r="OP16" s="160"/>
      <c r="OQ16" s="160"/>
      <c r="OR16" s="160"/>
      <c r="OS16" s="160"/>
      <c r="OT16" s="160"/>
      <c r="OU16" s="160"/>
      <c r="OV16" s="160"/>
      <c r="OW16" s="160"/>
      <c r="OX16" s="160"/>
      <c r="OY16" s="160"/>
      <c r="OZ16" s="160"/>
      <c r="PA16" s="160"/>
      <c r="PB16" s="160"/>
      <c r="PC16" s="160"/>
      <c r="PD16" s="160"/>
      <c r="PE16" s="160"/>
      <c r="PF16" s="160"/>
      <c r="PG16" s="160"/>
      <c r="PH16" s="160"/>
      <c r="PI16" s="160"/>
      <c r="PJ16" s="160"/>
      <c r="PK16" s="160"/>
      <c r="PL16" s="160"/>
      <c r="PM16" s="160"/>
      <c r="PN16" s="160"/>
      <c r="PO16" s="160"/>
      <c r="PP16" s="160"/>
      <c r="PQ16" s="160"/>
      <c r="PR16" s="160"/>
      <c r="PS16" s="160"/>
      <c r="PT16" s="160"/>
      <c r="PU16" s="160"/>
      <c r="PV16" s="160"/>
      <c r="PW16" s="160"/>
      <c r="PX16" s="160"/>
      <c r="PY16" s="160"/>
      <c r="PZ16" s="160"/>
      <c r="QA16" s="160"/>
      <c r="QB16" s="160"/>
      <c r="QC16" s="160"/>
      <c r="QD16" s="160"/>
      <c r="QE16" s="160"/>
      <c r="QF16" s="160"/>
      <c r="QG16" s="160"/>
      <c r="QH16" s="160"/>
      <c r="QI16" s="160"/>
      <c r="QJ16" s="160"/>
      <c r="QK16" s="160"/>
      <c r="QL16" s="160"/>
      <c r="QM16" s="160"/>
      <c r="QN16" s="160"/>
      <c r="QO16" s="160"/>
      <c r="QP16" s="160"/>
      <c r="QQ16" s="160"/>
      <c r="QR16" s="160"/>
      <c r="QS16" s="160"/>
      <c r="QT16" s="160"/>
      <c r="QU16" s="160"/>
      <c r="QV16" s="160"/>
      <c r="QW16" s="160"/>
      <c r="QX16" s="160"/>
      <c r="QY16" s="160"/>
      <c r="QZ16" s="160"/>
      <c r="RA16" s="160"/>
      <c r="RB16" s="160"/>
      <c r="RC16" s="160"/>
      <c r="RD16" s="160"/>
      <c r="RE16" s="160"/>
      <c r="RF16" s="160"/>
      <c r="RG16" s="160"/>
      <c r="RH16" s="160"/>
      <c r="RI16" s="160"/>
      <c r="RJ16" s="160"/>
      <c r="RK16" s="160"/>
      <c r="RL16" s="160"/>
      <c r="RM16" s="160"/>
      <c r="RN16" s="160"/>
      <c r="RO16" s="160"/>
      <c r="RP16" s="160"/>
      <c r="RQ16" s="160"/>
      <c r="RR16" s="160"/>
      <c r="RS16" s="160"/>
      <c r="RT16" s="160"/>
      <c r="RU16" s="160"/>
      <c r="RV16" s="160"/>
      <c r="RW16" s="160"/>
      <c r="RX16" s="160"/>
      <c r="RY16" s="160"/>
      <c r="RZ16" s="160"/>
      <c r="SA16" s="160"/>
      <c r="SB16" s="160"/>
      <c r="SC16" s="160"/>
      <c r="SD16" s="160"/>
      <c r="SE16" s="160"/>
      <c r="SF16" s="160"/>
      <c r="SG16" s="160"/>
      <c r="SH16" s="160"/>
      <c r="SI16" s="160"/>
      <c r="SJ16" s="160"/>
      <c r="SK16" s="160"/>
      <c r="SL16" s="160"/>
      <c r="SM16" s="160"/>
      <c r="SN16" s="160"/>
      <c r="SO16" s="160"/>
      <c r="SP16" s="160"/>
      <c r="SQ16" s="160"/>
      <c r="SR16" s="160"/>
      <c r="SS16" s="160"/>
      <c r="ST16" s="160"/>
      <c r="SU16" s="160"/>
      <c r="SV16" s="160"/>
      <c r="SW16" s="160"/>
      <c r="SX16" s="160"/>
      <c r="SY16" s="160"/>
      <c r="SZ16" s="160"/>
      <c r="TA16" s="160"/>
      <c r="TB16" s="160"/>
      <c r="TC16" s="160"/>
      <c r="TD16" s="160"/>
      <c r="TE16" s="160"/>
      <c r="TF16" s="160"/>
      <c r="TG16" s="160"/>
      <c r="TH16" s="160"/>
      <c r="TI16" s="160"/>
      <c r="TJ16" s="160"/>
      <c r="TK16" s="160"/>
      <c r="TL16" s="160"/>
      <c r="TM16" s="160"/>
      <c r="TN16" s="160"/>
      <c r="TO16" s="160"/>
      <c r="TP16" s="160"/>
      <c r="TQ16" s="160"/>
      <c r="TR16" s="160"/>
      <c r="TS16" s="160"/>
      <c r="TT16" s="160"/>
      <c r="TU16" s="160"/>
      <c r="TV16" s="160"/>
      <c r="TW16" s="160"/>
      <c r="TX16" s="160"/>
      <c r="TY16" s="160"/>
      <c r="TZ16" s="160"/>
      <c r="UA16" s="160"/>
      <c r="UB16" s="160"/>
      <c r="UC16" s="160"/>
      <c r="UD16" s="160"/>
      <c r="UE16" s="160"/>
      <c r="UF16" s="160"/>
      <c r="UG16" s="160"/>
      <c r="UH16" s="160"/>
      <c r="UI16" s="160"/>
      <c r="UJ16" s="160"/>
      <c r="UK16" s="160"/>
      <c r="UL16" s="160"/>
      <c r="UM16" s="160"/>
      <c r="UN16" s="160"/>
      <c r="UO16" s="160"/>
      <c r="UP16" s="160"/>
      <c r="UQ16" s="160"/>
      <c r="UR16" s="160"/>
      <c r="US16" s="160"/>
      <c r="UT16" s="160"/>
      <c r="UU16" s="160"/>
      <c r="UV16" s="160"/>
      <c r="UW16" s="160"/>
      <c r="UX16" s="160"/>
      <c r="UY16" s="160"/>
      <c r="UZ16" s="160"/>
      <c r="VA16" s="160"/>
      <c r="VB16" s="160"/>
      <c r="VC16" s="160"/>
      <c r="VD16" s="160"/>
      <c r="VE16" s="160"/>
      <c r="VF16" s="160"/>
      <c r="VG16" s="160"/>
      <c r="VH16" s="160"/>
      <c r="VI16" s="160"/>
      <c r="VJ16" s="160"/>
      <c r="VK16" s="160"/>
      <c r="VL16" s="160"/>
      <c r="VM16" s="160"/>
      <c r="VN16" s="160"/>
      <c r="VO16" s="160"/>
      <c r="VP16" s="160"/>
      <c r="VQ16" s="160"/>
      <c r="VR16" s="160"/>
      <c r="VS16" s="160"/>
      <c r="VT16" s="160"/>
      <c r="VU16" s="160"/>
      <c r="VV16" s="160"/>
      <c r="VW16" s="160"/>
      <c r="VX16" s="160"/>
      <c r="VY16" s="160"/>
      <c r="VZ16" s="160"/>
      <c r="WA16" s="160"/>
      <c r="WB16" s="160"/>
      <c r="WC16" s="160"/>
      <c r="WD16" s="160"/>
      <c r="WE16" s="160"/>
      <c r="WF16" s="160"/>
      <c r="WG16" s="160"/>
      <c r="WH16" s="160"/>
      <c r="WI16" s="160"/>
      <c r="WJ16" s="160"/>
      <c r="WK16" s="160"/>
      <c r="WL16" s="160"/>
      <c r="WM16" s="160"/>
      <c r="WN16" s="160"/>
      <c r="WO16" s="160"/>
      <c r="WP16" s="160"/>
      <c r="WQ16" s="160"/>
      <c r="WR16" s="160"/>
      <c r="WS16" s="160"/>
      <c r="WT16" s="160"/>
      <c r="WU16" s="160"/>
      <c r="WV16" s="160"/>
      <c r="WW16" s="160"/>
      <c r="WX16" s="160"/>
      <c r="WY16" s="160"/>
      <c r="WZ16" s="160"/>
      <c r="XA16" s="160"/>
      <c r="XB16" s="160"/>
      <c r="XC16" s="160"/>
      <c r="XD16" s="160"/>
      <c r="XE16" s="160"/>
      <c r="XF16" s="160"/>
      <c r="XG16" s="160"/>
      <c r="XH16" s="160"/>
      <c r="XI16" s="160"/>
      <c r="XJ16" s="160"/>
      <c r="XK16" s="160"/>
      <c r="XL16" s="160"/>
      <c r="XM16" s="160"/>
      <c r="XN16" s="160"/>
      <c r="XO16" s="160"/>
      <c r="XP16" s="160"/>
      <c r="XQ16" s="160"/>
      <c r="XR16" s="160"/>
      <c r="XS16" s="160"/>
      <c r="XT16" s="160"/>
      <c r="XU16" s="160"/>
      <c r="XV16" s="160"/>
      <c r="XW16" s="160"/>
      <c r="XX16" s="160"/>
      <c r="XY16" s="160"/>
      <c r="XZ16" s="160"/>
      <c r="YA16" s="160"/>
      <c r="YB16" s="160"/>
      <c r="YC16" s="160"/>
      <c r="YD16" s="160"/>
      <c r="YE16" s="160"/>
      <c r="YF16" s="160"/>
      <c r="YG16" s="160"/>
      <c r="YH16" s="160"/>
      <c r="YI16" s="160"/>
      <c r="YJ16" s="160"/>
      <c r="YK16" s="160"/>
      <c r="YL16" s="160"/>
      <c r="YM16" s="160"/>
      <c r="YN16" s="160"/>
      <c r="YO16" s="160"/>
      <c r="YP16" s="160"/>
      <c r="YQ16" s="160"/>
      <c r="YR16" s="160"/>
      <c r="YS16" s="160"/>
      <c r="YT16" s="160"/>
      <c r="YU16" s="160"/>
      <c r="YV16" s="160"/>
      <c r="YW16" s="160"/>
      <c r="YX16" s="160"/>
      <c r="YY16" s="160"/>
      <c r="YZ16" s="160"/>
      <c r="ZA16" s="160"/>
      <c r="ZB16" s="160"/>
      <c r="ZC16" s="160"/>
      <c r="ZD16" s="160"/>
      <c r="ZE16" s="160"/>
      <c r="ZF16" s="160"/>
      <c r="ZG16" s="160"/>
      <c r="ZH16" s="160"/>
      <c r="ZI16" s="160"/>
      <c r="ZJ16" s="160"/>
      <c r="ZK16" s="160"/>
      <c r="ZL16" s="160"/>
      <c r="ZM16" s="160"/>
      <c r="ZN16" s="160"/>
      <c r="ZO16" s="160"/>
      <c r="ZP16" s="160"/>
      <c r="ZQ16" s="160"/>
      <c r="ZR16" s="160"/>
      <c r="ZS16" s="160"/>
      <c r="ZT16" s="160"/>
      <c r="ZU16" s="160"/>
      <c r="ZV16" s="160"/>
      <c r="ZW16" s="160"/>
      <c r="ZX16" s="160"/>
      <c r="ZY16" s="160"/>
      <c r="ZZ16" s="160"/>
      <c r="AAA16" s="160"/>
      <c r="AAB16" s="160"/>
      <c r="AAC16" s="160"/>
      <c r="AAD16" s="160"/>
      <c r="AAE16" s="160"/>
      <c r="AAF16" s="160"/>
      <c r="AAG16" s="160"/>
      <c r="AAH16" s="160"/>
      <c r="AAI16" s="160"/>
      <c r="AAJ16" s="160"/>
      <c r="AAK16" s="160"/>
      <c r="AAL16" s="160"/>
      <c r="AAM16" s="160"/>
      <c r="AAN16" s="160"/>
      <c r="AAO16" s="160"/>
      <c r="AAP16" s="160"/>
      <c r="AAQ16" s="160"/>
      <c r="AAR16" s="160"/>
      <c r="AAS16" s="160"/>
      <c r="AAT16" s="160"/>
      <c r="AAU16" s="160"/>
      <c r="AAV16" s="160"/>
      <c r="AAW16" s="160"/>
      <c r="AAX16" s="160"/>
      <c r="AAY16" s="160"/>
      <c r="AAZ16" s="160"/>
      <c r="ABA16" s="160"/>
      <c r="ABB16" s="160"/>
      <c r="ABC16" s="160"/>
      <c r="ABD16" s="160"/>
      <c r="ABE16" s="160"/>
      <c r="ABF16" s="160"/>
      <c r="ABG16" s="160"/>
      <c r="ABH16" s="160"/>
      <c r="ABI16" s="160"/>
      <c r="ABJ16" s="160"/>
      <c r="ABK16" s="160"/>
      <c r="ABL16" s="160"/>
      <c r="ABM16" s="160"/>
      <c r="ABN16" s="160"/>
      <c r="ABO16" s="160"/>
      <c r="ABP16" s="160"/>
      <c r="ABQ16" s="160"/>
      <c r="ABR16" s="160"/>
      <c r="ABS16" s="160"/>
      <c r="ABT16" s="160"/>
      <c r="ABU16" s="160"/>
      <c r="ABV16" s="160"/>
      <c r="ABW16" s="160"/>
      <c r="ABX16" s="160"/>
      <c r="ABY16" s="160"/>
      <c r="ABZ16" s="160"/>
      <c r="ACA16" s="160"/>
      <c r="ACB16" s="160"/>
      <c r="ACC16" s="160"/>
      <c r="ACD16" s="160"/>
      <c r="ACE16" s="160"/>
      <c r="ACF16" s="160"/>
      <c r="ACG16" s="160"/>
      <c r="ACH16" s="160"/>
      <c r="ACI16" s="160"/>
      <c r="ACJ16" s="160"/>
      <c r="ACK16" s="160"/>
      <c r="ACL16" s="160"/>
      <c r="ACM16" s="160"/>
      <c r="ACN16" s="160"/>
      <c r="ACO16" s="160"/>
      <c r="ACP16" s="160"/>
      <c r="ACQ16" s="160"/>
      <c r="ACR16" s="160"/>
      <c r="ACS16" s="160"/>
      <c r="ACT16" s="160"/>
      <c r="ACU16" s="160"/>
      <c r="ACV16" s="160"/>
      <c r="ACW16" s="160"/>
      <c r="ACX16" s="160"/>
      <c r="ACY16" s="160"/>
      <c r="ACZ16" s="160"/>
      <c r="ADA16" s="160"/>
      <c r="ADB16" s="160"/>
      <c r="ADC16" s="160"/>
      <c r="ADD16" s="160"/>
      <c r="ADE16" s="160"/>
      <c r="ADF16" s="160"/>
      <c r="ADG16" s="160"/>
      <c r="ADH16" s="160"/>
      <c r="ADI16" s="160"/>
      <c r="ADJ16" s="160"/>
      <c r="ADK16" s="160"/>
      <c r="ADL16" s="160"/>
      <c r="ADM16" s="160"/>
      <c r="ADN16" s="160"/>
      <c r="ADO16" s="160"/>
      <c r="ADP16" s="160"/>
      <c r="ADQ16" s="160"/>
      <c r="ADR16" s="160"/>
      <c r="ADS16" s="160"/>
      <c r="ADT16" s="160"/>
      <c r="ADU16" s="160"/>
      <c r="ADV16" s="160"/>
      <c r="ADW16" s="160"/>
      <c r="ADX16" s="160"/>
      <c r="ADY16" s="160"/>
      <c r="ADZ16" s="160"/>
      <c r="AEA16" s="160"/>
      <c r="AEB16" s="160"/>
      <c r="AEC16" s="160"/>
      <c r="AED16" s="160"/>
      <c r="AEE16" s="160"/>
      <c r="AEF16" s="160"/>
      <c r="AEG16" s="160"/>
      <c r="AEH16" s="160"/>
      <c r="AEI16" s="160"/>
      <c r="AEJ16" s="160"/>
      <c r="AEK16" s="160"/>
      <c r="AEL16" s="160"/>
      <c r="AEM16" s="160"/>
      <c r="AEN16" s="160"/>
      <c r="AEO16" s="160"/>
      <c r="AEP16" s="160"/>
      <c r="AEQ16" s="160"/>
      <c r="AER16" s="160"/>
      <c r="AES16" s="160"/>
      <c r="AET16" s="160"/>
      <c r="AEU16" s="160"/>
      <c r="AEV16" s="160"/>
      <c r="AEW16" s="160"/>
      <c r="AEX16" s="160"/>
      <c r="AEY16" s="160"/>
      <c r="AEZ16" s="160"/>
      <c r="AFA16" s="160"/>
      <c r="AFB16" s="160"/>
      <c r="AFC16" s="160"/>
      <c r="AFD16" s="160"/>
      <c r="AFE16" s="160"/>
      <c r="AFF16" s="160"/>
      <c r="AFG16" s="160"/>
      <c r="AFH16" s="160"/>
      <c r="AFI16" s="160"/>
      <c r="AFJ16" s="160"/>
      <c r="AFK16" s="160"/>
      <c r="AFL16" s="160"/>
      <c r="AFM16" s="160"/>
      <c r="AFN16" s="160"/>
      <c r="AFO16" s="160"/>
      <c r="AFP16" s="160"/>
      <c r="AFQ16" s="160"/>
      <c r="AFR16" s="160"/>
      <c r="AFS16" s="160"/>
      <c r="AFT16" s="160"/>
      <c r="AFU16" s="160"/>
      <c r="AFV16" s="160"/>
      <c r="AFW16" s="160"/>
      <c r="AFX16" s="160"/>
      <c r="AFY16" s="160"/>
      <c r="AFZ16" s="160"/>
      <c r="AGA16" s="160"/>
      <c r="AGB16" s="160"/>
      <c r="AGC16" s="160"/>
      <c r="AGD16" s="160"/>
      <c r="AGE16" s="160"/>
      <c r="AGF16" s="160"/>
      <c r="AGG16" s="160"/>
      <c r="AGH16" s="160"/>
      <c r="AGI16" s="160"/>
      <c r="AGJ16" s="160"/>
      <c r="AGK16" s="160"/>
      <c r="AGL16" s="160"/>
      <c r="AGM16" s="160"/>
      <c r="AGN16" s="160"/>
      <c r="AGO16" s="160"/>
      <c r="AGP16" s="160"/>
      <c r="AGQ16" s="160"/>
      <c r="AGR16" s="160"/>
      <c r="AGS16" s="160"/>
      <c r="AGT16" s="160"/>
      <c r="AGU16" s="160"/>
      <c r="AGV16" s="160"/>
      <c r="AGW16" s="160"/>
      <c r="AGX16" s="160"/>
      <c r="AGY16" s="160"/>
      <c r="AGZ16" s="160"/>
      <c r="AHA16" s="160"/>
      <c r="AHB16" s="160"/>
      <c r="AHC16" s="160"/>
      <c r="AHD16" s="160"/>
      <c r="AHE16" s="160"/>
      <c r="AHF16" s="160"/>
      <c r="AHG16" s="160"/>
      <c r="AHH16" s="160"/>
      <c r="AHI16" s="160"/>
      <c r="AHJ16" s="160"/>
      <c r="AHK16" s="160"/>
      <c r="AHL16" s="160"/>
      <c r="AHM16" s="160"/>
      <c r="AHN16" s="160"/>
      <c r="AHO16" s="160"/>
      <c r="AHP16" s="160"/>
      <c r="AHQ16" s="160"/>
      <c r="AHR16" s="160"/>
      <c r="AHS16" s="160"/>
      <c r="AHT16" s="160"/>
      <c r="AHU16" s="160"/>
      <c r="AHV16" s="160"/>
      <c r="AHW16" s="160"/>
      <c r="AHX16" s="160"/>
      <c r="AHY16" s="160"/>
      <c r="AHZ16" s="160"/>
      <c r="AIA16" s="160"/>
      <c r="AIB16" s="160"/>
      <c r="AIC16" s="160"/>
      <c r="AID16" s="160"/>
      <c r="AIE16" s="160"/>
      <c r="AIF16" s="160"/>
      <c r="AIG16" s="160"/>
      <c r="AIH16" s="160"/>
      <c r="AII16" s="160"/>
      <c r="AIJ16" s="160"/>
      <c r="AIK16" s="160"/>
      <c r="AIL16" s="160"/>
      <c r="AIM16" s="160"/>
      <c r="AIN16" s="160"/>
      <c r="AIO16" s="160"/>
      <c r="AIP16" s="160"/>
      <c r="AIQ16" s="160"/>
      <c r="AIR16" s="160"/>
      <c r="AIS16" s="160"/>
      <c r="AIT16" s="160"/>
      <c r="AIU16" s="160"/>
      <c r="AIV16" s="160"/>
      <c r="AIW16" s="160"/>
      <c r="AIX16" s="160"/>
      <c r="AIY16" s="160"/>
      <c r="AIZ16" s="160"/>
      <c r="AJA16" s="160"/>
      <c r="AJB16" s="160"/>
      <c r="AJC16" s="160"/>
      <c r="AJD16" s="160"/>
      <c r="AJE16" s="160"/>
      <c r="AJF16" s="160"/>
      <c r="AJG16" s="160"/>
      <c r="AJH16" s="160"/>
      <c r="AJI16" s="160"/>
      <c r="AJJ16" s="160"/>
      <c r="AJK16" s="160"/>
      <c r="AJL16" s="160"/>
      <c r="AJM16" s="160"/>
      <c r="AJN16" s="160"/>
      <c r="AJO16" s="160"/>
      <c r="AJP16" s="160"/>
      <c r="AJQ16" s="160"/>
      <c r="AJR16" s="160"/>
      <c r="AJS16" s="160"/>
      <c r="AJT16" s="160"/>
      <c r="AJU16" s="160"/>
      <c r="AJV16" s="160"/>
      <c r="AJW16" s="160"/>
      <c r="AJX16" s="160"/>
      <c r="AJY16" s="160"/>
      <c r="AJZ16" s="160"/>
      <c r="AKA16" s="160"/>
      <c r="AKB16" s="160"/>
      <c r="AKC16" s="160"/>
      <c r="AKD16" s="160"/>
      <c r="AKE16" s="160"/>
      <c r="AKF16" s="160"/>
      <c r="AKG16" s="160"/>
      <c r="AKH16" s="160"/>
      <c r="AKI16" s="160"/>
      <c r="AKJ16" s="160"/>
      <c r="AKK16" s="160"/>
      <c r="AKL16" s="160"/>
      <c r="AKM16" s="160"/>
      <c r="AKN16" s="160"/>
      <c r="AKO16" s="160"/>
      <c r="AKP16" s="160"/>
      <c r="AKQ16" s="160"/>
      <c r="AKR16" s="160"/>
      <c r="AKS16" s="160"/>
      <c r="AKT16" s="160"/>
      <c r="AKU16" s="160"/>
      <c r="AKV16" s="160"/>
      <c r="AKW16" s="160"/>
      <c r="AKX16" s="160"/>
      <c r="AKY16" s="160"/>
      <c r="AKZ16" s="160"/>
      <c r="ALA16" s="160"/>
      <c r="ALB16" s="160"/>
      <c r="ALC16" s="160"/>
      <c r="ALD16" s="160"/>
      <c r="ALE16" s="160"/>
      <c r="ALF16" s="160"/>
      <c r="ALG16" s="160"/>
      <c r="ALH16" s="160"/>
      <c r="ALI16" s="160"/>
      <c r="ALJ16" s="160"/>
      <c r="ALK16" s="160"/>
      <c r="ALL16" s="160"/>
      <c r="ALM16" s="160"/>
      <c r="ALN16" s="160"/>
      <c r="ALO16" s="160"/>
      <c r="ALP16" s="160"/>
      <c r="ALQ16" s="160"/>
      <c r="ALR16" s="160"/>
      <c r="ALS16" s="160"/>
      <c r="ALT16" s="160"/>
      <c r="ALU16" s="160"/>
      <c r="ALV16" s="160"/>
      <c r="ALW16" s="160"/>
      <c r="ALX16" s="160"/>
      <c r="ALY16" s="160"/>
      <c r="ALZ16" s="160"/>
      <c r="AMA16" s="160"/>
      <c r="AMB16" s="160"/>
      <c r="AMC16" s="160"/>
      <c r="AMD16" s="160"/>
      <c r="AME16" s="160"/>
      <c r="AMF16" s="160"/>
      <c r="AMG16" s="160"/>
      <c r="AMH16" s="160"/>
      <c r="AMI16" s="160"/>
      <c r="AMJ16" s="160"/>
      <c r="AMK16" s="160"/>
      <c r="AML16" s="160"/>
      <c r="AMM16" s="160"/>
      <c r="AMN16" s="160"/>
      <c r="AMO16" s="160"/>
      <c r="AMP16" s="160"/>
      <c r="AMQ16" s="160"/>
      <c r="AMR16" s="160"/>
      <c r="AMS16" s="160"/>
      <c r="AMT16" s="160"/>
      <c r="AMU16" s="160"/>
      <c r="AMV16" s="160"/>
      <c r="AMW16" s="160"/>
      <c r="AMX16" s="160"/>
      <c r="AMY16" s="160"/>
      <c r="AMZ16" s="160"/>
      <c r="ANA16" s="160"/>
      <c r="ANB16" s="160"/>
      <c r="ANC16" s="160"/>
      <c r="AND16" s="160"/>
      <c r="ANE16" s="160"/>
      <c r="ANF16" s="160"/>
      <c r="ANG16" s="160"/>
      <c r="ANH16" s="160"/>
      <c r="ANI16" s="160"/>
      <c r="ANJ16" s="160"/>
      <c r="ANK16" s="160"/>
      <c r="ANL16" s="160"/>
      <c r="ANM16" s="160"/>
      <c r="ANN16" s="160"/>
      <c r="ANO16" s="160"/>
      <c r="ANP16" s="160"/>
      <c r="ANQ16" s="160"/>
      <c r="ANR16" s="160"/>
      <c r="ANS16" s="160"/>
      <c r="ANT16" s="160"/>
      <c r="ANU16" s="160"/>
      <c r="ANV16" s="160"/>
      <c r="ANW16" s="160"/>
      <c r="ANX16" s="160"/>
      <c r="ANY16" s="160"/>
      <c r="ANZ16" s="160"/>
      <c r="AOA16" s="160"/>
      <c r="AOB16" s="160"/>
      <c r="AOC16" s="160"/>
      <c r="AOD16" s="160"/>
      <c r="AOE16" s="160"/>
      <c r="AOF16" s="160"/>
      <c r="AOG16" s="160"/>
      <c r="AOH16" s="160"/>
      <c r="AOI16" s="160"/>
      <c r="AOJ16" s="160"/>
      <c r="AOK16" s="160"/>
      <c r="AOL16" s="160"/>
      <c r="AOM16" s="160"/>
      <c r="AON16" s="160"/>
      <c r="AOO16" s="160"/>
      <c r="AOP16" s="160"/>
      <c r="AOQ16" s="160"/>
      <c r="AOR16" s="160"/>
      <c r="AOS16" s="160"/>
      <c r="AOT16" s="160"/>
      <c r="AOU16" s="160"/>
      <c r="AOV16" s="160"/>
      <c r="AOW16" s="160"/>
      <c r="AOX16" s="160"/>
      <c r="AOY16" s="160"/>
      <c r="AOZ16" s="160"/>
      <c r="APA16" s="160"/>
      <c r="APB16" s="160"/>
      <c r="APC16" s="160"/>
      <c r="APD16" s="160"/>
      <c r="APE16" s="160"/>
      <c r="APF16" s="160"/>
      <c r="APG16" s="160"/>
      <c r="APH16" s="160"/>
      <c r="API16" s="160"/>
      <c r="APJ16" s="160"/>
      <c r="APK16" s="160"/>
      <c r="APL16" s="160"/>
      <c r="APM16" s="160"/>
      <c r="APN16" s="160"/>
      <c r="APO16" s="160"/>
      <c r="APP16" s="160"/>
      <c r="APQ16" s="160"/>
      <c r="APR16" s="160"/>
      <c r="APS16" s="160"/>
      <c r="APT16" s="160"/>
      <c r="APU16" s="160"/>
      <c r="APV16" s="160"/>
      <c r="APW16" s="160"/>
      <c r="APX16" s="160"/>
      <c r="APY16" s="160"/>
      <c r="APZ16" s="160"/>
      <c r="AQA16" s="160"/>
      <c r="AQB16" s="160"/>
      <c r="AQC16" s="160"/>
      <c r="AQD16" s="160"/>
      <c r="AQE16" s="160"/>
      <c r="AQF16" s="160"/>
      <c r="AQG16" s="160"/>
      <c r="AQH16" s="160"/>
      <c r="AQI16" s="160"/>
      <c r="AQJ16" s="160"/>
      <c r="AQK16" s="160"/>
      <c r="AQL16" s="160"/>
      <c r="AQM16" s="160"/>
      <c r="AQN16" s="160"/>
      <c r="AQO16" s="160"/>
      <c r="AQP16" s="160"/>
      <c r="AQQ16" s="160"/>
      <c r="AQR16" s="160"/>
      <c r="AQS16" s="160"/>
      <c r="AQT16" s="160"/>
      <c r="AQU16" s="160"/>
      <c r="AQV16" s="160"/>
      <c r="AQW16" s="160"/>
      <c r="AQX16" s="160"/>
      <c r="AQY16" s="160"/>
      <c r="AQZ16" s="160"/>
      <c r="ARA16" s="160"/>
      <c r="ARB16" s="160"/>
      <c r="ARC16" s="160"/>
      <c r="ARD16" s="160"/>
      <c r="ARE16" s="160"/>
      <c r="ARF16" s="160"/>
      <c r="ARG16" s="160"/>
      <c r="ARH16" s="160"/>
      <c r="ARI16" s="160"/>
      <c r="ARJ16" s="160"/>
      <c r="ARK16" s="160"/>
      <c r="ARL16" s="160"/>
      <c r="ARM16" s="160"/>
      <c r="ARN16" s="160"/>
      <c r="ARO16" s="160"/>
      <c r="ARP16" s="160"/>
      <c r="ARQ16" s="160"/>
      <c r="ARR16" s="160"/>
      <c r="ARS16" s="160"/>
      <c r="ART16" s="160"/>
      <c r="ARU16" s="160"/>
      <c r="ARV16" s="160"/>
      <c r="ARW16" s="160"/>
      <c r="ARX16" s="160"/>
      <c r="ARY16" s="160"/>
      <c r="ARZ16" s="160"/>
      <c r="ASA16" s="160"/>
      <c r="ASB16" s="160"/>
      <c r="ASC16" s="160"/>
      <c r="ASD16" s="160"/>
      <c r="ASE16" s="160"/>
      <c r="ASF16" s="160"/>
      <c r="ASG16" s="160"/>
      <c r="ASH16" s="160"/>
      <c r="ASI16" s="160"/>
      <c r="ASJ16" s="160"/>
      <c r="ASK16" s="160"/>
      <c r="ASL16" s="160"/>
      <c r="ASM16" s="160"/>
      <c r="ASN16" s="160"/>
      <c r="ASO16" s="160"/>
      <c r="ASP16" s="160"/>
      <c r="ASQ16" s="160"/>
      <c r="ASR16" s="160"/>
      <c r="ASS16" s="160"/>
      <c r="AST16" s="160"/>
      <c r="ASU16" s="160"/>
      <c r="ASV16" s="160"/>
      <c r="ASW16" s="160"/>
      <c r="ASX16" s="160"/>
      <c r="ASY16" s="160"/>
      <c r="ASZ16" s="160"/>
      <c r="ATA16" s="160"/>
      <c r="ATB16" s="160"/>
      <c r="ATC16" s="160"/>
      <c r="ATD16" s="160"/>
      <c r="ATE16" s="160"/>
      <c r="ATF16" s="160"/>
      <c r="ATG16" s="160"/>
      <c r="ATH16" s="160"/>
      <c r="ATI16" s="160"/>
      <c r="ATJ16" s="160"/>
      <c r="ATK16" s="160"/>
      <c r="ATL16" s="160"/>
      <c r="ATM16" s="160"/>
      <c r="ATN16" s="160"/>
      <c r="ATO16" s="160"/>
      <c r="ATP16" s="160"/>
      <c r="ATQ16" s="160"/>
      <c r="ATR16" s="160"/>
      <c r="ATS16" s="160"/>
      <c r="ATT16" s="160"/>
      <c r="ATU16" s="160"/>
      <c r="ATV16" s="160"/>
      <c r="ATW16" s="160"/>
      <c r="ATX16" s="160"/>
      <c r="ATY16" s="160"/>
      <c r="ATZ16" s="160"/>
      <c r="AUA16" s="160"/>
      <c r="AUB16" s="160"/>
      <c r="AUC16" s="160"/>
      <c r="AUD16" s="160"/>
      <c r="AUE16" s="160"/>
      <c r="AUF16" s="160"/>
      <c r="AUG16" s="160"/>
      <c r="AUH16" s="160"/>
      <c r="AUI16" s="160"/>
      <c r="AUJ16" s="160"/>
      <c r="AUK16" s="160"/>
      <c r="AUL16" s="160"/>
      <c r="AUM16" s="160"/>
      <c r="AUN16" s="160"/>
      <c r="AUO16" s="160"/>
      <c r="AUP16" s="160"/>
      <c r="AUQ16" s="160"/>
      <c r="AUR16" s="160"/>
      <c r="AUS16" s="160"/>
      <c r="AUT16" s="160"/>
      <c r="AUU16" s="160"/>
      <c r="AUV16" s="160"/>
      <c r="AUW16" s="160"/>
      <c r="AUX16" s="160"/>
      <c r="AUY16" s="160"/>
      <c r="AUZ16" s="160"/>
      <c r="AVA16" s="160"/>
      <c r="AVB16" s="160"/>
      <c r="AVC16" s="160"/>
      <c r="AVD16" s="160"/>
      <c r="AVE16" s="160"/>
      <c r="AVF16" s="160"/>
      <c r="AVG16" s="160"/>
      <c r="AVH16" s="160"/>
      <c r="AVI16" s="160"/>
      <c r="AVJ16" s="160"/>
      <c r="AVK16" s="160"/>
      <c r="AVL16" s="160"/>
      <c r="AVM16" s="160"/>
      <c r="AVN16" s="160"/>
      <c r="AVO16" s="160"/>
      <c r="AVP16" s="160"/>
      <c r="AVQ16" s="160"/>
      <c r="AVR16" s="160"/>
      <c r="AVS16" s="160"/>
      <c r="AVT16" s="160"/>
      <c r="AVU16" s="160"/>
      <c r="AVV16" s="160"/>
      <c r="AVW16" s="160"/>
      <c r="AVX16" s="160"/>
      <c r="AVY16" s="160"/>
      <c r="AVZ16" s="160"/>
      <c r="AWA16" s="160"/>
      <c r="AWB16" s="160"/>
      <c r="AWC16" s="160"/>
      <c r="AWD16" s="160"/>
      <c r="AWE16" s="160"/>
      <c r="AWF16" s="160"/>
      <c r="AWG16" s="160"/>
      <c r="AWH16" s="160"/>
      <c r="AWI16" s="160"/>
      <c r="AWJ16" s="160"/>
      <c r="AWK16" s="160"/>
      <c r="AWL16" s="160"/>
      <c r="AWM16" s="160"/>
      <c r="AWN16" s="160"/>
      <c r="AWO16" s="160"/>
      <c r="AWP16" s="160"/>
      <c r="AWQ16" s="160"/>
      <c r="AWR16" s="160"/>
      <c r="AWS16" s="160"/>
      <c r="AWT16" s="160"/>
      <c r="AWU16" s="160"/>
      <c r="AWV16" s="160"/>
      <c r="AWW16" s="160"/>
      <c r="AWX16" s="160"/>
      <c r="AWY16" s="160"/>
      <c r="AWZ16" s="160"/>
      <c r="AXA16" s="160"/>
      <c r="AXB16" s="160"/>
      <c r="AXC16" s="160"/>
      <c r="AXD16" s="160"/>
      <c r="AXE16" s="160"/>
      <c r="AXF16" s="160"/>
      <c r="AXG16" s="160"/>
      <c r="AXH16" s="160"/>
      <c r="AXI16" s="160"/>
      <c r="AXJ16" s="160"/>
      <c r="AXK16" s="160"/>
      <c r="AXL16" s="160"/>
      <c r="AXM16" s="160"/>
      <c r="AXN16" s="160"/>
      <c r="AXO16" s="160"/>
      <c r="AXP16" s="160"/>
      <c r="AXQ16" s="160"/>
      <c r="AXR16" s="160"/>
      <c r="AXS16" s="160"/>
      <c r="AXT16" s="160"/>
      <c r="AXU16" s="160"/>
      <c r="AXV16" s="160"/>
      <c r="AXW16" s="160"/>
      <c r="AXX16" s="160"/>
      <c r="AXY16" s="160"/>
      <c r="AXZ16" s="160"/>
      <c r="AYA16" s="160"/>
      <c r="AYB16" s="160"/>
      <c r="AYC16" s="160"/>
      <c r="AYD16" s="160"/>
      <c r="AYE16" s="160"/>
      <c r="AYF16" s="160"/>
      <c r="AYG16" s="160"/>
      <c r="AYH16" s="160"/>
      <c r="AYI16" s="160"/>
      <c r="AYJ16" s="160"/>
      <c r="AYK16" s="160"/>
      <c r="AYL16" s="160"/>
      <c r="AYM16" s="160"/>
      <c r="AYN16" s="160"/>
      <c r="AYO16" s="160"/>
      <c r="AYP16" s="160"/>
      <c r="AYQ16" s="160"/>
      <c r="AYR16" s="160"/>
      <c r="AYS16" s="160"/>
      <c r="AYT16" s="160"/>
      <c r="AYU16" s="160"/>
      <c r="AYV16" s="160"/>
      <c r="AYW16" s="160"/>
      <c r="AYX16" s="160"/>
      <c r="AYY16" s="160"/>
      <c r="AYZ16" s="160"/>
      <c r="AZA16" s="160"/>
      <c r="AZB16" s="160"/>
      <c r="AZC16" s="160"/>
      <c r="AZD16" s="160"/>
      <c r="AZE16" s="160"/>
      <c r="AZF16" s="160"/>
      <c r="AZG16" s="160"/>
      <c r="AZH16" s="160"/>
      <c r="AZI16" s="160"/>
      <c r="AZJ16" s="160"/>
      <c r="AZK16" s="160"/>
      <c r="AZL16" s="160"/>
      <c r="AZM16" s="160"/>
      <c r="AZN16" s="160"/>
      <c r="AZO16" s="160"/>
      <c r="AZP16" s="160"/>
      <c r="AZQ16" s="160"/>
      <c r="AZR16" s="160"/>
      <c r="AZS16" s="160"/>
      <c r="AZT16" s="160"/>
      <c r="AZU16" s="160"/>
      <c r="AZV16" s="160"/>
      <c r="AZW16" s="160"/>
      <c r="AZX16" s="160"/>
      <c r="AZY16" s="160"/>
      <c r="AZZ16" s="160"/>
      <c r="BAA16" s="160"/>
      <c r="BAB16" s="160"/>
      <c r="BAC16" s="160"/>
      <c r="BAD16" s="160"/>
      <c r="BAE16" s="160"/>
      <c r="BAF16" s="160"/>
      <c r="BAG16" s="160"/>
      <c r="BAH16" s="160"/>
      <c r="BAI16" s="160"/>
      <c r="BAJ16" s="160"/>
      <c r="BAK16" s="160"/>
      <c r="BAL16" s="160"/>
      <c r="BAM16" s="160"/>
      <c r="BAN16" s="160"/>
      <c r="BAO16" s="160"/>
      <c r="BAP16" s="160"/>
      <c r="BAQ16" s="160"/>
      <c r="BAR16" s="160"/>
      <c r="BAS16" s="160"/>
      <c r="BAT16" s="160"/>
      <c r="BAU16" s="160"/>
      <c r="BAV16" s="160"/>
      <c r="BAW16" s="160"/>
      <c r="BAX16" s="160"/>
      <c r="BAY16" s="160"/>
      <c r="BAZ16" s="160"/>
      <c r="BBA16" s="160"/>
      <c r="BBB16" s="160"/>
      <c r="BBC16" s="160"/>
      <c r="BBD16" s="160"/>
      <c r="BBE16" s="160"/>
      <c r="BBF16" s="160"/>
      <c r="BBG16" s="160"/>
      <c r="BBH16" s="160"/>
      <c r="BBI16" s="160"/>
      <c r="BBJ16" s="160"/>
      <c r="BBK16" s="160"/>
      <c r="BBL16" s="160"/>
      <c r="BBM16" s="160"/>
      <c r="BBN16" s="160"/>
      <c r="BBO16" s="160"/>
      <c r="BBP16" s="160"/>
      <c r="BBQ16" s="160"/>
      <c r="BBR16" s="160"/>
      <c r="BBS16" s="160"/>
      <c r="BBT16" s="160"/>
      <c r="BBU16" s="160"/>
      <c r="BBV16" s="160"/>
      <c r="BBW16" s="160"/>
      <c r="BBX16" s="160"/>
      <c r="BBY16" s="160"/>
      <c r="BBZ16" s="160"/>
      <c r="BCA16" s="160"/>
      <c r="BCB16" s="160"/>
      <c r="BCC16" s="160"/>
      <c r="BCD16" s="160"/>
      <c r="BCE16" s="160"/>
      <c r="BCF16" s="160"/>
      <c r="BCG16" s="160"/>
      <c r="BCH16" s="160"/>
      <c r="BCI16" s="160"/>
      <c r="BCJ16" s="160"/>
      <c r="BCK16" s="160"/>
      <c r="BCL16" s="160"/>
      <c r="BCM16" s="160"/>
      <c r="BCN16" s="160"/>
      <c r="BCO16" s="160"/>
      <c r="BCP16" s="160"/>
      <c r="BCQ16" s="160"/>
      <c r="BCR16" s="160"/>
      <c r="BCS16" s="160"/>
      <c r="BCT16" s="160"/>
      <c r="BCU16" s="160"/>
      <c r="BCV16" s="160"/>
      <c r="BCW16" s="160"/>
      <c r="BCX16" s="160"/>
      <c r="BCY16" s="160"/>
      <c r="BCZ16" s="160"/>
      <c r="BDA16" s="160"/>
      <c r="BDB16" s="160"/>
      <c r="BDC16" s="160"/>
      <c r="BDD16" s="160"/>
      <c r="BDE16" s="160"/>
      <c r="BDF16" s="160"/>
      <c r="BDG16" s="160"/>
      <c r="BDH16" s="160"/>
      <c r="BDI16" s="160"/>
      <c r="BDJ16" s="160"/>
      <c r="BDK16" s="160"/>
      <c r="BDL16" s="160"/>
      <c r="BDM16" s="160"/>
      <c r="BDN16" s="160"/>
      <c r="BDO16" s="160"/>
      <c r="BDP16" s="160"/>
      <c r="BDQ16" s="160"/>
      <c r="BDR16" s="160"/>
      <c r="BDS16" s="160"/>
      <c r="BDT16" s="160"/>
      <c r="BDU16" s="160"/>
      <c r="BDV16" s="160"/>
      <c r="BDW16" s="160"/>
      <c r="BDX16" s="160"/>
      <c r="BDY16" s="160"/>
      <c r="BDZ16" s="160"/>
      <c r="BEA16" s="160"/>
      <c r="BEB16" s="160"/>
      <c r="BEC16" s="160"/>
      <c r="BED16" s="160"/>
      <c r="BEE16" s="160"/>
      <c r="BEF16" s="160"/>
      <c r="BEG16" s="160"/>
      <c r="BEH16" s="160"/>
      <c r="BEI16" s="160"/>
      <c r="BEJ16" s="160"/>
      <c r="BEK16" s="160"/>
      <c r="BEL16" s="160"/>
      <c r="BEM16" s="160"/>
      <c r="BEN16" s="160"/>
      <c r="BEO16" s="160"/>
      <c r="BEP16" s="160"/>
      <c r="BEQ16" s="160"/>
      <c r="BER16" s="160"/>
      <c r="BES16" s="160"/>
      <c r="BET16" s="160"/>
      <c r="BEU16" s="160"/>
      <c r="BEV16" s="160"/>
      <c r="BEW16" s="160"/>
      <c r="BEX16" s="160"/>
      <c r="BEY16" s="160"/>
      <c r="BEZ16" s="160"/>
      <c r="BFA16" s="160"/>
      <c r="BFB16" s="160"/>
      <c r="BFC16" s="160"/>
      <c r="BFD16" s="160"/>
      <c r="BFE16" s="160"/>
      <c r="BFF16" s="160"/>
      <c r="BFG16" s="160"/>
      <c r="BFH16" s="160"/>
      <c r="BFI16" s="160"/>
      <c r="BFJ16" s="160"/>
      <c r="BFK16" s="160"/>
      <c r="BFL16" s="160"/>
      <c r="BFM16" s="160"/>
      <c r="BFN16" s="160"/>
      <c r="BFO16" s="160"/>
      <c r="BFP16" s="160"/>
      <c r="BFQ16" s="160"/>
      <c r="BFR16" s="160"/>
      <c r="BFS16" s="160"/>
      <c r="BFT16" s="160"/>
      <c r="BFU16" s="160"/>
      <c r="BFV16" s="160"/>
      <c r="BFW16" s="160"/>
      <c r="BFX16" s="160"/>
      <c r="BFY16" s="160"/>
      <c r="BFZ16" s="160"/>
      <c r="BGA16" s="160"/>
      <c r="BGB16" s="160"/>
      <c r="BGC16" s="160"/>
      <c r="BGD16" s="160"/>
      <c r="BGE16" s="160"/>
      <c r="BGF16" s="160"/>
      <c r="BGG16" s="160"/>
      <c r="BGH16" s="160"/>
      <c r="BGI16" s="160"/>
      <c r="BGJ16" s="160"/>
      <c r="BGK16" s="160"/>
      <c r="BGL16" s="160"/>
      <c r="BGM16" s="160"/>
      <c r="BGN16" s="160"/>
      <c r="BGO16" s="160"/>
      <c r="BGP16" s="160"/>
      <c r="BGQ16" s="160"/>
      <c r="BGR16" s="160"/>
      <c r="BGS16" s="160"/>
      <c r="BGT16" s="160"/>
      <c r="BGU16" s="160"/>
      <c r="BGV16" s="160"/>
      <c r="BGW16" s="160"/>
      <c r="BGX16" s="160"/>
      <c r="BGY16" s="160"/>
      <c r="BGZ16" s="160"/>
      <c r="BHA16" s="160"/>
      <c r="BHB16" s="160"/>
      <c r="BHC16" s="160"/>
      <c r="BHD16" s="160"/>
      <c r="BHE16" s="160"/>
      <c r="BHF16" s="160"/>
      <c r="BHG16" s="160"/>
      <c r="BHH16" s="160"/>
      <c r="BHI16" s="160"/>
      <c r="BHJ16" s="160"/>
      <c r="BHK16" s="160"/>
      <c r="BHL16" s="160"/>
      <c r="BHM16" s="160"/>
      <c r="BHN16" s="160"/>
      <c r="BHO16" s="160"/>
      <c r="BHP16" s="160"/>
      <c r="BHQ16" s="160"/>
      <c r="BHR16" s="160"/>
      <c r="BHS16" s="160"/>
      <c r="BHT16" s="160"/>
      <c r="BHU16" s="160"/>
      <c r="BHV16" s="160"/>
      <c r="BHW16" s="160"/>
      <c r="BHX16" s="160"/>
      <c r="BHY16" s="160"/>
      <c r="BHZ16" s="160"/>
      <c r="BIA16" s="160"/>
      <c r="BIB16" s="160"/>
      <c r="BIC16" s="160"/>
      <c r="BID16" s="160"/>
      <c r="BIE16" s="160"/>
      <c r="BIF16" s="160"/>
      <c r="BIG16" s="160"/>
      <c r="BIH16" s="160"/>
      <c r="BII16" s="160"/>
      <c r="BIJ16" s="160"/>
      <c r="BIK16" s="160"/>
      <c r="BIL16" s="160"/>
      <c r="BIM16" s="160"/>
      <c r="BIN16" s="160"/>
      <c r="BIO16" s="160"/>
      <c r="BIP16" s="160"/>
      <c r="BIQ16" s="160"/>
      <c r="BIR16" s="160"/>
      <c r="BIS16" s="160"/>
      <c r="BIT16" s="160"/>
      <c r="BIU16" s="160"/>
      <c r="BIV16" s="160"/>
      <c r="BIW16" s="160"/>
      <c r="BIX16" s="160"/>
      <c r="BIY16" s="160"/>
      <c r="BIZ16" s="160"/>
      <c r="BJA16" s="160"/>
      <c r="BJB16" s="160"/>
      <c r="BJC16" s="160"/>
      <c r="BJD16" s="160"/>
      <c r="BJE16" s="160"/>
      <c r="BJF16" s="160"/>
      <c r="BJG16" s="160"/>
      <c r="BJH16" s="160"/>
      <c r="BJI16" s="160"/>
      <c r="BJJ16" s="160"/>
      <c r="BJK16" s="160"/>
      <c r="BJL16" s="160"/>
      <c r="BJM16" s="160"/>
      <c r="BJN16" s="160"/>
      <c r="BJO16" s="160"/>
      <c r="BJP16" s="160"/>
      <c r="BJQ16" s="160"/>
      <c r="BJR16" s="160"/>
      <c r="BJS16" s="160"/>
      <c r="BJT16" s="160"/>
      <c r="BJU16" s="160"/>
      <c r="BJV16" s="160"/>
      <c r="BJW16" s="160"/>
      <c r="BJX16" s="160"/>
      <c r="BJY16" s="160"/>
      <c r="BJZ16" s="160"/>
      <c r="BKA16" s="160"/>
      <c r="BKB16" s="160"/>
      <c r="BKC16" s="160"/>
      <c r="BKD16" s="160"/>
      <c r="BKE16" s="160"/>
      <c r="BKF16" s="160"/>
      <c r="BKG16" s="160"/>
      <c r="BKH16" s="160"/>
      <c r="BKI16" s="160"/>
      <c r="BKJ16" s="160"/>
      <c r="BKK16" s="160"/>
      <c r="BKL16" s="160"/>
      <c r="BKM16" s="160"/>
      <c r="BKN16" s="160"/>
      <c r="BKO16" s="160"/>
      <c r="BKP16" s="160"/>
      <c r="BKQ16" s="160"/>
      <c r="BKR16" s="160"/>
      <c r="BKS16" s="160"/>
      <c r="BKT16" s="160"/>
      <c r="BKU16" s="160"/>
      <c r="BKV16" s="160"/>
      <c r="BKW16" s="160"/>
      <c r="BKX16" s="160"/>
      <c r="BKY16" s="160"/>
      <c r="BKZ16" s="160"/>
      <c r="BLA16" s="160"/>
      <c r="BLB16" s="160"/>
      <c r="BLC16" s="160"/>
      <c r="BLD16" s="160"/>
      <c r="BLE16" s="160"/>
      <c r="BLF16" s="160"/>
      <c r="BLG16" s="160"/>
      <c r="BLH16" s="160"/>
      <c r="BLI16" s="160"/>
      <c r="BLJ16" s="160"/>
      <c r="BLK16" s="160"/>
      <c r="BLL16" s="160"/>
      <c r="BLM16" s="160"/>
      <c r="BLN16" s="160"/>
      <c r="BLO16" s="160"/>
      <c r="BLP16" s="160"/>
      <c r="BLQ16" s="160"/>
      <c r="BLR16" s="160"/>
      <c r="BLS16" s="160"/>
      <c r="BLT16" s="160"/>
      <c r="BLU16" s="160"/>
      <c r="BLV16" s="160"/>
      <c r="BLW16" s="160"/>
      <c r="BLX16" s="160"/>
      <c r="BLY16" s="160"/>
      <c r="BLZ16" s="160"/>
      <c r="BMA16" s="160"/>
      <c r="BMB16" s="160"/>
      <c r="BMC16" s="160"/>
      <c r="BMD16" s="160"/>
      <c r="BME16" s="160"/>
      <c r="BMF16" s="160"/>
      <c r="BMG16" s="160"/>
      <c r="BMH16" s="160"/>
      <c r="BMI16" s="160"/>
      <c r="BMJ16" s="160"/>
      <c r="BMK16" s="160"/>
      <c r="BML16" s="160"/>
      <c r="BMM16" s="160"/>
      <c r="BMN16" s="160"/>
      <c r="BMO16" s="160"/>
      <c r="BMP16" s="160"/>
      <c r="BMQ16" s="160"/>
      <c r="BMR16" s="160"/>
      <c r="BMS16" s="160"/>
      <c r="BMT16" s="160"/>
      <c r="BMU16" s="160"/>
      <c r="BMV16" s="160"/>
      <c r="BMW16" s="160"/>
      <c r="BMX16" s="160"/>
      <c r="BMY16" s="160"/>
      <c r="BMZ16" s="160"/>
      <c r="BNA16" s="160"/>
      <c r="BNB16" s="160"/>
      <c r="BNC16" s="160"/>
      <c r="BND16" s="160"/>
      <c r="BNE16" s="160"/>
      <c r="BNF16" s="160"/>
      <c r="BNG16" s="160"/>
      <c r="BNH16" s="160"/>
      <c r="BNI16" s="160"/>
      <c r="BNJ16" s="160"/>
      <c r="BNK16" s="160"/>
      <c r="BNL16" s="160"/>
      <c r="BNM16" s="160"/>
      <c r="BNN16" s="160"/>
      <c r="BNO16" s="160"/>
      <c r="BNP16" s="160"/>
      <c r="BNQ16" s="160"/>
      <c r="BNR16" s="160"/>
      <c r="BNS16" s="160"/>
      <c r="BNT16" s="160"/>
      <c r="BNU16" s="160"/>
      <c r="BNV16" s="160"/>
      <c r="BNW16" s="160"/>
      <c r="BNX16" s="160"/>
      <c r="BNY16" s="160"/>
      <c r="BNZ16" s="160"/>
      <c r="BOA16" s="160"/>
      <c r="BOB16" s="160"/>
      <c r="BOC16" s="160"/>
      <c r="BOD16" s="160"/>
      <c r="BOE16" s="160"/>
      <c r="BOF16" s="160"/>
      <c r="BOG16" s="160"/>
      <c r="BOH16" s="160"/>
      <c r="BOI16" s="160"/>
      <c r="BOJ16" s="160"/>
      <c r="BOK16" s="160"/>
      <c r="BOL16" s="160"/>
      <c r="BOM16" s="160"/>
      <c r="BON16" s="160"/>
      <c r="BOO16" s="160"/>
      <c r="BOP16" s="160"/>
      <c r="BOQ16" s="160"/>
      <c r="BOR16" s="160"/>
      <c r="BOS16" s="160"/>
      <c r="BOT16" s="160"/>
      <c r="BOU16" s="160"/>
      <c r="BOV16" s="160"/>
      <c r="BOW16" s="160"/>
      <c r="BOX16" s="160"/>
      <c r="BOY16" s="160"/>
      <c r="BOZ16" s="160"/>
      <c r="BPA16" s="160"/>
      <c r="BPB16" s="160"/>
      <c r="BPC16" s="160"/>
      <c r="BPD16" s="160"/>
      <c r="BPE16" s="160"/>
      <c r="BPF16" s="160"/>
      <c r="BPG16" s="160"/>
      <c r="BPH16" s="160"/>
      <c r="BPI16" s="160"/>
      <c r="BPJ16" s="160"/>
      <c r="BPK16" s="160"/>
      <c r="BPL16" s="160"/>
      <c r="BPM16" s="160"/>
      <c r="BPN16" s="160"/>
      <c r="BPO16" s="160"/>
      <c r="BPP16" s="160"/>
      <c r="BPQ16" s="160"/>
      <c r="BPR16" s="160"/>
      <c r="BPS16" s="160"/>
      <c r="BPT16" s="160"/>
      <c r="BPU16" s="160"/>
      <c r="BPV16" s="160"/>
      <c r="BPW16" s="160"/>
      <c r="BPX16" s="160"/>
      <c r="BPY16" s="160"/>
      <c r="BPZ16" s="160"/>
      <c r="BQA16" s="160"/>
      <c r="BQB16" s="160"/>
      <c r="BQC16" s="160"/>
      <c r="BQD16" s="160"/>
      <c r="BQE16" s="160"/>
      <c r="BQF16" s="160"/>
      <c r="BQG16" s="160"/>
      <c r="BQH16" s="160"/>
      <c r="BQI16" s="160"/>
      <c r="BQJ16" s="160"/>
      <c r="BQK16" s="160"/>
      <c r="BQL16" s="160"/>
      <c r="BQM16" s="160"/>
      <c r="BQN16" s="160"/>
      <c r="BQO16" s="160"/>
      <c r="BQP16" s="160"/>
      <c r="BQQ16" s="160"/>
      <c r="BQR16" s="160"/>
      <c r="BQS16" s="160"/>
      <c r="BQT16" s="160"/>
      <c r="BQU16" s="160"/>
      <c r="BQV16" s="160"/>
      <c r="BQW16" s="160"/>
      <c r="BQX16" s="160"/>
      <c r="BQY16" s="160"/>
      <c r="BQZ16" s="160"/>
      <c r="BRA16" s="160"/>
      <c r="BRB16" s="160"/>
      <c r="BRC16" s="160"/>
      <c r="BRD16" s="160"/>
      <c r="BRE16" s="160"/>
      <c r="BRF16" s="160"/>
      <c r="BRG16" s="160"/>
      <c r="BRH16" s="160"/>
      <c r="BRI16" s="160"/>
      <c r="BRJ16" s="160"/>
      <c r="BRK16" s="160"/>
      <c r="BRL16" s="160"/>
      <c r="BRM16" s="160"/>
      <c r="BRN16" s="160"/>
      <c r="BRO16" s="160"/>
      <c r="BRP16" s="160"/>
      <c r="BRQ16" s="160"/>
      <c r="BRR16" s="160"/>
      <c r="BRS16" s="160"/>
      <c r="BRT16" s="160"/>
      <c r="BRU16" s="160"/>
      <c r="BRV16" s="160"/>
      <c r="BRW16" s="160"/>
      <c r="BRX16" s="160"/>
      <c r="BRY16" s="160"/>
      <c r="BRZ16" s="160"/>
      <c r="BSA16" s="160"/>
      <c r="BSB16" s="160"/>
      <c r="BSC16" s="160"/>
      <c r="BSD16" s="160"/>
      <c r="BSE16" s="160"/>
      <c r="BSF16" s="160"/>
      <c r="BSG16" s="160"/>
      <c r="BSH16" s="160"/>
      <c r="BSI16" s="160"/>
      <c r="BSJ16" s="160"/>
      <c r="BSK16" s="160"/>
      <c r="BSL16" s="160"/>
      <c r="BSM16" s="160"/>
      <c r="BSN16" s="160"/>
      <c r="BSO16" s="160"/>
      <c r="BSP16" s="160"/>
      <c r="BSQ16" s="160"/>
      <c r="BSR16" s="160"/>
      <c r="BSS16" s="160"/>
      <c r="BST16" s="160"/>
      <c r="BSU16" s="160"/>
      <c r="BSV16" s="160"/>
      <c r="BSW16" s="160"/>
      <c r="BSX16" s="160"/>
      <c r="BSY16" s="160"/>
      <c r="BSZ16" s="160"/>
      <c r="BTA16" s="160"/>
      <c r="BTB16" s="160"/>
      <c r="BTC16" s="160"/>
      <c r="BTD16" s="160"/>
      <c r="BTE16" s="160"/>
      <c r="BTF16" s="160"/>
      <c r="BTG16" s="160"/>
      <c r="BTH16" s="160"/>
      <c r="BTI16" s="160"/>
      <c r="BTJ16" s="160"/>
      <c r="BTK16" s="160"/>
      <c r="BTL16" s="160"/>
      <c r="BTM16" s="160"/>
      <c r="BTN16" s="160"/>
      <c r="BTO16" s="160"/>
      <c r="BTP16" s="160"/>
      <c r="BTQ16" s="160"/>
      <c r="BTR16" s="160"/>
      <c r="BTS16" s="160"/>
      <c r="BTT16" s="160"/>
      <c r="BTU16" s="160"/>
      <c r="BTV16" s="160"/>
      <c r="BTW16" s="160"/>
      <c r="BTX16" s="160"/>
      <c r="BTY16" s="160"/>
      <c r="BTZ16" s="160"/>
      <c r="BUA16" s="160"/>
      <c r="BUB16" s="160"/>
      <c r="BUC16" s="160"/>
      <c r="BUD16" s="160"/>
      <c r="BUE16" s="160"/>
      <c r="BUF16" s="160"/>
      <c r="BUG16" s="160"/>
      <c r="BUH16" s="160"/>
      <c r="BUI16" s="160"/>
      <c r="BUJ16" s="160"/>
      <c r="BUK16" s="160"/>
      <c r="BUL16" s="160"/>
      <c r="BUM16" s="160"/>
      <c r="BUN16" s="160"/>
      <c r="BUO16" s="160"/>
      <c r="BUP16" s="160"/>
      <c r="BUQ16" s="160"/>
      <c r="BUR16" s="160"/>
      <c r="BUS16" s="160"/>
      <c r="BUT16" s="160"/>
      <c r="BUU16" s="160"/>
      <c r="BUV16" s="160"/>
      <c r="BUW16" s="160"/>
      <c r="BUX16" s="160"/>
      <c r="BUY16" s="160"/>
      <c r="BUZ16" s="160"/>
      <c r="BVA16" s="160"/>
      <c r="BVB16" s="160"/>
      <c r="BVC16" s="160"/>
      <c r="BVD16" s="160"/>
      <c r="BVE16" s="160"/>
      <c r="BVF16" s="160"/>
      <c r="BVG16" s="160"/>
      <c r="BVH16" s="160"/>
      <c r="BVI16" s="160"/>
      <c r="BVJ16" s="160"/>
      <c r="BVK16" s="160"/>
      <c r="BVL16" s="160"/>
      <c r="BVM16" s="160"/>
      <c r="BVN16" s="160"/>
      <c r="BVO16" s="160"/>
      <c r="BVP16" s="160"/>
      <c r="BVQ16" s="160"/>
      <c r="BVR16" s="160"/>
      <c r="BVS16" s="160"/>
      <c r="BVT16" s="160"/>
      <c r="BVU16" s="160"/>
      <c r="BVV16" s="160"/>
      <c r="BVW16" s="160"/>
      <c r="BVX16" s="160"/>
      <c r="BVY16" s="160"/>
      <c r="BVZ16" s="160"/>
      <c r="BWA16" s="160"/>
      <c r="BWB16" s="160"/>
      <c r="BWC16" s="160"/>
      <c r="BWD16" s="160"/>
      <c r="BWE16" s="160"/>
      <c r="BWF16" s="160"/>
      <c r="BWG16" s="160"/>
      <c r="BWH16" s="160"/>
      <c r="BWI16" s="160"/>
      <c r="BWJ16" s="160"/>
      <c r="BWK16" s="160"/>
      <c r="BWL16" s="160"/>
      <c r="BWM16" s="160"/>
      <c r="BWN16" s="160"/>
      <c r="BWO16" s="160"/>
      <c r="BWP16" s="160"/>
      <c r="BWQ16" s="160"/>
      <c r="BWR16" s="160"/>
      <c r="BWS16" s="160"/>
      <c r="BWT16" s="160"/>
      <c r="BWU16" s="160"/>
      <c r="BWV16" s="160"/>
      <c r="BWW16" s="160"/>
      <c r="BWX16" s="160"/>
      <c r="BWY16" s="160"/>
      <c r="BWZ16" s="160"/>
      <c r="BXA16" s="160"/>
      <c r="BXB16" s="160"/>
      <c r="BXC16" s="160"/>
      <c r="BXD16" s="160"/>
      <c r="BXE16" s="160"/>
      <c r="BXF16" s="160"/>
      <c r="BXG16" s="160"/>
      <c r="BXH16" s="160"/>
      <c r="BXI16" s="160"/>
      <c r="BXJ16" s="160"/>
      <c r="BXK16" s="160"/>
      <c r="BXL16" s="160"/>
      <c r="BXM16" s="160"/>
      <c r="BXN16" s="160"/>
      <c r="BXO16" s="160"/>
      <c r="BXP16" s="160"/>
      <c r="BXQ16" s="160"/>
      <c r="BXR16" s="160"/>
      <c r="BXS16" s="160"/>
      <c r="BXT16" s="160"/>
      <c r="BXU16" s="160"/>
      <c r="BXV16" s="160"/>
      <c r="BXW16" s="160"/>
      <c r="BXX16" s="160"/>
      <c r="BXY16" s="160"/>
      <c r="BXZ16" s="160"/>
      <c r="BYA16" s="160"/>
      <c r="BYB16" s="160"/>
      <c r="BYC16" s="160"/>
      <c r="BYD16" s="160"/>
      <c r="BYE16" s="160"/>
      <c r="BYF16" s="160"/>
      <c r="BYG16" s="160"/>
      <c r="BYH16" s="160"/>
      <c r="BYI16" s="160"/>
      <c r="BYJ16" s="160"/>
      <c r="BYK16" s="160"/>
      <c r="BYL16" s="160"/>
      <c r="BYM16" s="160"/>
      <c r="BYN16" s="160"/>
      <c r="BYO16" s="160"/>
      <c r="BYP16" s="160"/>
      <c r="BYQ16" s="160"/>
      <c r="BYR16" s="160"/>
      <c r="BYS16" s="160"/>
      <c r="BYT16" s="160"/>
      <c r="BYU16" s="160"/>
      <c r="BYV16" s="160"/>
      <c r="BYW16" s="160"/>
      <c r="BYX16" s="160"/>
      <c r="BYY16" s="160"/>
      <c r="BYZ16" s="160"/>
      <c r="BZA16" s="160"/>
      <c r="BZB16" s="160"/>
      <c r="BZC16" s="160"/>
      <c r="BZD16" s="160"/>
      <c r="BZE16" s="160"/>
      <c r="BZF16" s="160"/>
      <c r="BZG16" s="160"/>
      <c r="BZH16" s="160"/>
      <c r="BZI16" s="160"/>
      <c r="BZJ16" s="160"/>
      <c r="BZK16" s="160"/>
      <c r="BZL16" s="160"/>
      <c r="BZM16" s="160"/>
      <c r="BZN16" s="160"/>
      <c r="BZO16" s="160"/>
      <c r="BZP16" s="160"/>
      <c r="BZQ16" s="160"/>
      <c r="BZR16" s="160"/>
      <c r="BZS16" s="160"/>
      <c r="BZT16" s="160"/>
      <c r="BZU16" s="160"/>
      <c r="BZV16" s="160"/>
      <c r="BZW16" s="160"/>
      <c r="BZX16" s="160"/>
      <c r="BZY16" s="160"/>
      <c r="BZZ16" s="160"/>
      <c r="CAA16" s="160"/>
      <c r="CAB16" s="160"/>
      <c r="CAC16" s="160"/>
      <c r="CAD16" s="160"/>
      <c r="CAE16" s="160"/>
      <c r="CAF16" s="160"/>
      <c r="CAG16" s="160"/>
      <c r="CAH16" s="160"/>
      <c r="CAI16" s="160"/>
      <c r="CAJ16" s="160"/>
      <c r="CAK16" s="160"/>
      <c r="CAL16" s="160"/>
      <c r="CAM16" s="160"/>
      <c r="CAN16" s="160"/>
      <c r="CAO16" s="160"/>
      <c r="CAP16" s="160"/>
      <c r="CAQ16" s="160"/>
      <c r="CAR16" s="160"/>
      <c r="CAS16" s="160"/>
      <c r="CAT16" s="160"/>
      <c r="CAU16" s="160"/>
      <c r="CAV16" s="160"/>
      <c r="CAW16" s="160"/>
      <c r="CAX16" s="160"/>
      <c r="CAY16" s="160"/>
      <c r="CAZ16" s="160"/>
      <c r="CBA16" s="160"/>
      <c r="CBB16" s="160"/>
      <c r="CBC16" s="160"/>
      <c r="CBD16" s="160"/>
      <c r="CBE16" s="160"/>
      <c r="CBF16" s="160"/>
      <c r="CBG16" s="160"/>
      <c r="CBH16" s="160"/>
      <c r="CBI16" s="160"/>
      <c r="CBJ16" s="160"/>
      <c r="CBK16" s="160"/>
      <c r="CBL16" s="160"/>
      <c r="CBM16" s="160"/>
      <c r="CBN16" s="160"/>
      <c r="CBO16" s="160"/>
      <c r="CBP16" s="160"/>
      <c r="CBQ16" s="160"/>
      <c r="CBR16" s="160"/>
      <c r="CBS16" s="160"/>
      <c r="CBT16" s="160"/>
      <c r="CBU16" s="160"/>
      <c r="CBV16" s="160"/>
      <c r="CBW16" s="160"/>
      <c r="CBX16" s="160"/>
      <c r="CBY16" s="160"/>
      <c r="CBZ16" s="160"/>
      <c r="CCA16" s="160"/>
      <c r="CCB16" s="160"/>
      <c r="CCC16" s="160"/>
      <c r="CCD16" s="160"/>
      <c r="CCE16" s="160"/>
      <c r="CCF16" s="160"/>
      <c r="CCG16" s="160"/>
      <c r="CCH16" s="160"/>
      <c r="CCI16" s="160"/>
      <c r="CCJ16" s="160"/>
      <c r="CCK16" s="160"/>
      <c r="CCL16" s="160"/>
      <c r="CCM16" s="160"/>
      <c r="CCN16" s="160"/>
      <c r="CCO16" s="160"/>
      <c r="CCP16" s="160"/>
      <c r="CCQ16" s="160"/>
      <c r="CCR16" s="160"/>
      <c r="CCS16" s="160"/>
      <c r="CCT16" s="160"/>
      <c r="CCU16" s="160"/>
      <c r="CCV16" s="160"/>
      <c r="CCW16" s="160"/>
      <c r="CCX16" s="160"/>
      <c r="CCY16" s="160"/>
      <c r="CCZ16" s="160"/>
      <c r="CDA16" s="160"/>
      <c r="CDB16" s="160"/>
      <c r="CDC16" s="160"/>
      <c r="CDD16" s="160"/>
      <c r="CDE16" s="160"/>
      <c r="CDF16" s="160"/>
      <c r="CDG16" s="160"/>
      <c r="CDH16" s="160"/>
      <c r="CDI16" s="160"/>
      <c r="CDJ16" s="160"/>
      <c r="CDK16" s="160"/>
      <c r="CDL16" s="160"/>
      <c r="CDM16" s="160"/>
      <c r="CDN16" s="160"/>
      <c r="CDO16" s="160"/>
      <c r="CDP16" s="160"/>
      <c r="CDQ16" s="160"/>
      <c r="CDR16" s="160"/>
      <c r="CDS16" s="160"/>
      <c r="CDT16" s="160"/>
      <c r="CDU16" s="160"/>
      <c r="CDV16" s="160"/>
      <c r="CDW16" s="160"/>
      <c r="CDX16" s="160"/>
      <c r="CDY16" s="160"/>
      <c r="CDZ16" s="160"/>
      <c r="CEA16" s="160"/>
      <c r="CEB16" s="160"/>
      <c r="CEC16" s="160"/>
      <c r="CED16" s="160"/>
      <c r="CEE16" s="160"/>
      <c r="CEF16" s="160"/>
      <c r="CEG16" s="160"/>
      <c r="CEH16" s="160"/>
      <c r="CEI16" s="160"/>
      <c r="CEJ16" s="160"/>
      <c r="CEK16" s="160"/>
      <c r="CEL16" s="160"/>
      <c r="CEM16" s="160"/>
      <c r="CEN16" s="160"/>
      <c r="CEO16" s="160"/>
      <c r="CEP16" s="160"/>
      <c r="CEQ16" s="160"/>
      <c r="CER16" s="160"/>
      <c r="CES16" s="160"/>
      <c r="CET16" s="160"/>
      <c r="CEU16" s="160"/>
      <c r="CEV16" s="160"/>
      <c r="CEW16" s="160"/>
      <c r="CEX16" s="160"/>
      <c r="CEY16" s="160"/>
      <c r="CEZ16" s="160"/>
      <c r="CFA16" s="160"/>
      <c r="CFB16" s="160"/>
      <c r="CFC16" s="160"/>
      <c r="CFD16" s="160"/>
      <c r="CFE16" s="160"/>
      <c r="CFF16" s="160"/>
      <c r="CFG16" s="160"/>
      <c r="CFH16" s="160"/>
      <c r="CFI16" s="160"/>
      <c r="CFJ16" s="160"/>
      <c r="CFK16" s="160"/>
      <c r="CFL16" s="160"/>
      <c r="CFM16" s="160"/>
      <c r="CFN16" s="160"/>
      <c r="CFO16" s="160"/>
      <c r="CFP16" s="160"/>
      <c r="CFQ16" s="160"/>
      <c r="CFR16" s="160"/>
      <c r="CFS16" s="160"/>
      <c r="CFT16" s="160"/>
      <c r="CFU16" s="160"/>
      <c r="CFV16" s="160"/>
      <c r="CFW16" s="160"/>
      <c r="CFX16" s="160"/>
      <c r="CFY16" s="160"/>
      <c r="CFZ16" s="160"/>
      <c r="CGA16" s="160"/>
      <c r="CGB16" s="160"/>
      <c r="CGC16" s="160"/>
      <c r="CGD16" s="160"/>
      <c r="CGE16" s="160"/>
      <c r="CGF16" s="160"/>
      <c r="CGG16" s="160"/>
      <c r="CGH16" s="160"/>
      <c r="CGI16" s="160"/>
      <c r="CGJ16" s="160"/>
      <c r="CGK16" s="160"/>
      <c r="CGL16" s="160"/>
      <c r="CGM16" s="160"/>
      <c r="CGN16" s="160"/>
      <c r="CGO16" s="160"/>
      <c r="CGP16" s="160"/>
      <c r="CGQ16" s="160"/>
      <c r="CGR16" s="160"/>
      <c r="CGS16" s="160"/>
      <c r="CGT16" s="160"/>
      <c r="CGU16" s="160"/>
      <c r="CGV16" s="160"/>
      <c r="CGW16" s="160"/>
      <c r="CGX16" s="160"/>
      <c r="CGY16" s="160"/>
      <c r="CGZ16" s="160"/>
      <c r="CHA16" s="160"/>
      <c r="CHB16" s="160"/>
      <c r="CHC16" s="160"/>
      <c r="CHD16" s="160"/>
      <c r="CHE16" s="160"/>
      <c r="CHF16" s="160"/>
      <c r="CHG16" s="160"/>
      <c r="CHH16" s="160"/>
      <c r="CHI16" s="160"/>
      <c r="CHJ16" s="160"/>
      <c r="CHK16" s="160"/>
      <c r="CHL16" s="160"/>
      <c r="CHM16" s="160"/>
      <c r="CHN16" s="160"/>
      <c r="CHO16" s="160"/>
      <c r="CHP16" s="160"/>
      <c r="CHQ16" s="160"/>
      <c r="CHR16" s="160"/>
      <c r="CHS16" s="160"/>
      <c r="CHT16" s="160"/>
      <c r="CHU16" s="160"/>
      <c r="CHV16" s="160"/>
      <c r="CHW16" s="160"/>
      <c r="CHX16" s="160"/>
      <c r="CHY16" s="160"/>
      <c r="CHZ16" s="160"/>
      <c r="CIA16" s="160"/>
      <c r="CIB16" s="160"/>
      <c r="CIC16" s="160"/>
      <c r="CID16" s="160"/>
      <c r="CIE16" s="160"/>
      <c r="CIF16" s="160"/>
      <c r="CIG16" s="160"/>
      <c r="CIH16" s="160"/>
      <c r="CII16" s="160"/>
      <c r="CIJ16" s="160"/>
      <c r="CIK16" s="160"/>
      <c r="CIL16" s="160"/>
      <c r="CIM16" s="160"/>
      <c r="CIN16" s="160"/>
      <c r="CIO16" s="160"/>
      <c r="CIP16" s="160"/>
      <c r="CIQ16" s="160"/>
      <c r="CIR16" s="160"/>
      <c r="CIS16" s="160"/>
      <c r="CIT16" s="160"/>
      <c r="CIU16" s="160"/>
      <c r="CIV16" s="160"/>
      <c r="CIW16" s="160"/>
      <c r="CIX16" s="160"/>
      <c r="CIY16" s="160"/>
      <c r="CIZ16" s="160"/>
      <c r="CJA16" s="160"/>
      <c r="CJB16" s="160"/>
      <c r="CJC16" s="160"/>
      <c r="CJD16" s="160"/>
      <c r="CJE16" s="160"/>
      <c r="CJF16" s="160"/>
      <c r="CJG16" s="160"/>
      <c r="CJH16" s="160"/>
      <c r="CJI16" s="160"/>
      <c r="CJJ16" s="160"/>
      <c r="CJK16" s="160"/>
      <c r="CJL16" s="160"/>
      <c r="CJM16" s="160"/>
      <c r="CJN16" s="160"/>
      <c r="CJO16" s="160"/>
      <c r="CJP16" s="160"/>
      <c r="CJQ16" s="160"/>
      <c r="CJR16" s="160"/>
      <c r="CJS16" s="160"/>
      <c r="CJT16" s="160"/>
      <c r="CJU16" s="160"/>
      <c r="CJV16" s="160"/>
      <c r="CJW16" s="160"/>
      <c r="CJX16" s="160"/>
      <c r="CJY16" s="160"/>
      <c r="CJZ16" s="160"/>
      <c r="CKA16" s="160"/>
      <c r="CKB16" s="160"/>
      <c r="CKC16" s="160"/>
      <c r="CKD16" s="160"/>
      <c r="CKE16" s="160"/>
      <c r="CKF16" s="160"/>
      <c r="CKG16" s="160"/>
      <c r="CKH16" s="160"/>
      <c r="CKI16" s="160"/>
      <c r="CKJ16" s="160"/>
      <c r="CKK16" s="160"/>
      <c r="CKL16" s="160"/>
      <c r="CKM16" s="160"/>
      <c r="CKN16" s="160"/>
      <c r="CKO16" s="160"/>
      <c r="CKP16" s="160"/>
      <c r="CKQ16" s="160"/>
      <c r="CKR16" s="160"/>
      <c r="CKS16" s="160"/>
      <c r="CKT16" s="160"/>
      <c r="CKU16" s="160"/>
      <c r="CKV16" s="160"/>
      <c r="CKW16" s="160"/>
      <c r="CKX16" s="160"/>
      <c r="CKY16" s="160"/>
      <c r="CKZ16" s="160"/>
      <c r="CLA16" s="160"/>
      <c r="CLB16" s="160"/>
      <c r="CLC16" s="160"/>
      <c r="CLD16" s="160"/>
      <c r="CLE16" s="160"/>
      <c r="CLF16" s="160"/>
      <c r="CLG16" s="160"/>
      <c r="CLH16" s="160"/>
      <c r="CLI16" s="160"/>
      <c r="CLJ16" s="160"/>
      <c r="CLK16" s="160"/>
      <c r="CLL16" s="160"/>
      <c r="CLM16" s="160"/>
      <c r="CLN16" s="160"/>
      <c r="CLO16" s="160"/>
      <c r="CLP16" s="160"/>
      <c r="CLQ16" s="160"/>
      <c r="CLR16" s="160"/>
      <c r="CLS16" s="160"/>
      <c r="CLT16" s="160"/>
      <c r="CLU16" s="160"/>
      <c r="CLV16" s="160"/>
      <c r="CLW16" s="160"/>
      <c r="CLX16" s="160"/>
      <c r="CLY16" s="160"/>
      <c r="CLZ16" s="160"/>
      <c r="CMA16" s="160"/>
      <c r="CMB16" s="160"/>
      <c r="CMC16" s="160"/>
      <c r="CMD16" s="160"/>
      <c r="CME16" s="160"/>
      <c r="CMF16" s="160"/>
      <c r="CMG16" s="160"/>
      <c r="CMH16" s="160"/>
      <c r="CMI16" s="160"/>
      <c r="CMJ16" s="160"/>
      <c r="CMK16" s="160"/>
      <c r="CML16" s="160"/>
      <c r="CMM16" s="160"/>
      <c r="CMN16" s="160"/>
      <c r="CMO16" s="160"/>
      <c r="CMP16" s="160"/>
      <c r="CMQ16" s="160"/>
      <c r="CMR16" s="160"/>
      <c r="CMS16" s="160"/>
      <c r="CMT16" s="160"/>
      <c r="CMU16" s="160"/>
      <c r="CMV16" s="160"/>
      <c r="CMW16" s="160"/>
      <c r="CMX16" s="160"/>
      <c r="CMY16" s="160"/>
      <c r="CMZ16" s="160"/>
      <c r="CNA16" s="160"/>
      <c r="CNB16" s="160"/>
      <c r="CNC16" s="160"/>
      <c r="CND16" s="160"/>
      <c r="CNE16" s="160"/>
      <c r="CNF16" s="160"/>
      <c r="CNG16" s="160"/>
      <c r="CNH16" s="160"/>
      <c r="CNI16" s="160"/>
      <c r="CNJ16" s="160"/>
      <c r="CNK16" s="160"/>
      <c r="CNL16" s="160"/>
      <c r="CNM16" s="160"/>
      <c r="CNN16" s="160"/>
      <c r="CNO16" s="160"/>
      <c r="CNP16" s="160"/>
      <c r="CNQ16" s="160"/>
      <c r="CNR16" s="160"/>
      <c r="CNS16" s="160"/>
      <c r="CNT16" s="160"/>
      <c r="CNU16" s="160"/>
      <c r="CNV16" s="160"/>
      <c r="CNW16" s="160"/>
      <c r="CNX16" s="160"/>
      <c r="CNY16" s="160"/>
      <c r="CNZ16" s="160"/>
      <c r="COA16" s="160"/>
      <c r="COB16" s="160"/>
      <c r="COC16" s="160"/>
      <c r="COD16" s="160"/>
      <c r="COE16" s="160"/>
      <c r="COF16" s="160"/>
      <c r="COG16" s="160"/>
      <c r="COH16" s="160"/>
      <c r="COI16" s="160"/>
      <c r="COJ16" s="160"/>
      <c r="COK16" s="160"/>
      <c r="COL16" s="160"/>
      <c r="COM16" s="160"/>
      <c r="CON16" s="160"/>
      <c r="COO16" s="160"/>
      <c r="COP16" s="160"/>
      <c r="COQ16" s="160"/>
      <c r="COR16" s="160"/>
      <c r="COS16" s="160"/>
      <c r="COT16" s="160"/>
      <c r="COU16" s="160"/>
      <c r="COV16" s="160"/>
      <c r="COW16" s="160"/>
      <c r="COX16" s="160"/>
      <c r="COY16" s="160"/>
      <c r="COZ16" s="160"/>
      <c r="CPA16" s="160"/>
      <c r="CPB16" s="160"/>
      <c r="CPC16" s="160"/>
      <c r="CPD16" s="160"/>
      <c r="CPE16" s="160"/>
      <c r="CPF16" s="160"/>
      <c r="CPG16" s="160"/>
      <c r="CPH16" s="160"/>
      <c r="CPI16" s="160"/>
      <c r="CPJ16" s="160"/>
      <c r="CPK16" s="160"/>
      <c r="CPL16" s="160"/>
      <c r="CPM16" s="160"/>
      <c r="CPN16" s="160"/>
      <c r="CPO16" s="160"/>
      <c r="CPP16" s="160"/>
      <c r="CPQ16" s="160"/>
      <c r="CPR16" s="160"/>
      <c r="CPS16" s="160"/>
      <c r="CPT16" s="160"/>
      <c r="CPU16" s="160"/>
      <c r="CPV16" s="160"/>
      <c r="CPW16" s="160"/>
      <c r="CPX16" s="160"/>
      <c r="CPY16" s="160"/>
      <c r="CPZ16" s="160"/>
      <c r="CQA16" s="160"/>
      <c r="CQB16" s="160"/>
      <c r="CQC16" s="160"/>
      <c r="CQD16" s="160"/>
      <c r="CQE16" s="160"/>
      <c r="CQF16" s="160"/>
      <c r="CQG16" s="160"/>
      <c r="CQH16" s="160"/>
      <c r="CQI16" s="160"/>
      <c r="CQJ16" s="160"/>
      <c r="CQK16" s="160"/>
      <c r="CQL16" s="160"/>
      <c r="CQM16" s="160"/>
      <c r="CQN16" s="160"/>
      <c r="CQO16" s="160"/>
      <c r="CQP16" s="160"/>
      <c r="CQQ16" s="160"/>
      <c r="CQR16" s="160"/>
      <c r="CQS16" s="160"/>
      <c r="CQT16" s="160"/>
      <c r="CQU16" s="160"/>
      <c r="CQV16" s="160"/>
      <c r="CQW16" s="160"/>
      <c r="CQX16" s="160"/>
      <c r="CQY16" s="160"/>
      <c r="CQZ16" s="160"/>
      <c r="CRA16" s="160"/>
      <c r="CRB16" s="160"/>
      <c r="CRC16" s="160"/>
      <c r="CRD16" s="160"/>
      <c r="CRE16" s="160"/>
      <c r="CRF16" s="160"/>
      <c r="CRG16" s="160"/>
      <c r="CRH16" s="160"/>
      <c r="CRI16" s="160"/>
      <c r="CRJ16" s="160"/>
      <c r="CRK16" s="160"/>
      <c r="CRL16" s="160"/>
      <c r="CRM16" s="160"/>
      <c r="CRN16" s="160"/>
      <c r="CRO16" s="160"/>
      <c r="CRP16" s="160"/>
      <c r="CRQ16" s="160"/>
      <c r="CRR16" s="160"/>
      <c r="CRS16" s="160"/>
      <c r="CRT16" s="160"/>
      <c r="CRU16" s="160"/>
      <c r="CRV16" s="160"/>
      <c r="CRW16" s="160"/>
      <c r="CRX16" s="160"/>
      <c r="CRY16" s="160"/>
      <c r="CRZ16" s="160"/>
      <c r="CSA16" s="160"/>
      <c r="CSB16" s="160"/>
      <c r="CSC16" s="160"/>
      <c r="CSD16" s="160"/>
      <c r="CSE16" s="160"/>
      <c r="CSF16" s="160"/>
      <c r="CSG16" s="160"/>
      <c r="CSH16" s="160"/>
      <c r="CSI16" s="160"/>
      <c r="CSJ16" s="160"/>
      <c r="CSK16" s="160"/>
      <c r="CSL16" s="160"/>
      <c r="CSM16" s="160"/>
      <c r="CSN16" s="160"/>
      <c r="CSO16" s="160"/>
      <c r="CSP16" s="160"/>
      <c r="CSQ16" s="160"/>
      <c r="CSR16" s="160"/>
      <c r="CSS16" s="160"/>
      <c r="CST16" s="160"/>
      <c r="CSU16" s="160"/>
      <c r="CSV16" s="160"/>
      <c r="CSW16" s="160"/>
      <c r="CSX16" s="160"/>
      <c r="CSY16" s="160"/>
      <c r="CSZ16" s="160"/>
      <c r="CTA16" s="160"/>
      <c r="CTB16" s="160"/>
      <c r="CTC16" s="160"/>
      <c r="CTD16" s="160"/>
      <c r="CTE16" s="160"/>
      <c r="CTF16" s="160"/>
      <c r="CTG16" s="160"/>
      <c r="CTH16" s="160"/>
      <c r="CTI16" s="160"/>
      <c r="CTJ16" s="160"/>
      <c r="CTK16" s="160"/>
      <c r="CTL16" s="160"/>
      <c r="CTM16" s="160"/>
      <c r="CTN16" s="160"/>
      <c r="CTO16" s="160"/>
      <c r="CTP16" s="160"/>
      <c r="CTQ16" s="160"/>
      <c r="CTR16" s="160"/>
      <c r="CTS16" s="160"/>
      <c r="CTT16" s="160"/>
      <c r="CTU16" s="160"/>
      <c r="CTV16" s="160"/>
      <c r="CTW16" s="160"/>
      <c r="CTX16" s="160"/>
      <c r="CTY16" s="160"/>
      <c r="CTZ16" s="160"/>
      <c r="CUA16" s="160"/>
      <c r="CUB16" s="160"/>
      <c r="CUC16" s="160"/>
      <c r="CUD16" s="160"/>
      <c r="CUE16" s="160"/>
      <c r="CUF16" s="160"/>
      <c r="CUG16" s="160"/>
      <c r="CUH16" s="160"/>
      <c r="CUI16" s="160"/>
      <c r="CUJ16" s="160"/>
      <c r="CUK16" s="160"/>
      <c r="CUL16" s="160"/>
      <c r="CUM16" s="160"/>
      <c r="CUN16" s="160"/>
      <c r="CUO16" s="160"/>
      <c r="CUP16" s="160"/>
      <c r="CUQ16" s="160"/>
      <c r="CUR16" s="160"/>
      <c r="CUS16" s="160"/>
      <c r="CUT16" s="160"/>
      <c r="CUU16" s="160"/>
      <c r="CUV16" s="160"/>
      <c r="CUW16" s="160"/>
      <c r="CUX16" s="160"/>
      <c r="CUY16" s="160"/>
      <c r="CUZ16" s="160"/>
      <c r="CVA16" s="160"/>
      <c r="CVB16" s="160"/>
      <c r="CVC16" s="160"/>
      <c r="CVD16" s="160"/>
      <c r="CVE16" s="160"/>
      <c r="CVF16" s="160"/>
      <c r="CVG16" s="160"/>
      <c r="CVH16" s="160"/>
      <c r="CVI16" s="160"/>
      <c r="CVJ16" s="160"/>
      <c r="CVK16" s="160"/>
      <c r="CVL16" s="160"/>
      <c r="CVM16" s="160"/>
      <c r="CVN16" s="160"/>
      <c r="CVO16" s="160"/>
      <c r="CVP16" s="160"/>
      <c r="CVQ16" s="160"/>
      <c r="CVR16" s="160"/>
      <c r="CVS16" s="160"/>
      <c r="CVT16" s="160"/>
      <c r="CVU16" s="160"/>
      <c r="CVV16" s="160"/>
      <c r="CVW16" s="160"/>
      <c r="CVX16" s="160"/>
      <c r="CVY16" s="160"/>
      <c r="CVZ16" s="160"/>
      <c r="CWA16" s="160"/>
      <c r="CWB16" s="160"/>
      <c r="CWC16" s="160"/>
      <c r="CWD16" s="160"/>
      <c r="CWE16" s="160"/>
      <c r="CWF16" s="160"/>
      <c r="CWG16" s="160"/>
      <c r="CWH16" s="160"/>
      <c r="CWI16" s="160"/>
      <c r="CWJ16" s="160"/>
      <c r="CWK16" s="160"/>
      <c r="CWL16" s="160"/>
      <c r="CWM16" s="160"/>
      <c r="CWN16" s="160"/>
      <c r="CWO16" s="160"/>
      <c r="CWP16" s="160"/>
      <c r="CWQ16" s="160"/>
      <c r="CWR16" s="160"/>
      <c r="CWS16" s="160"/>
      <c r="CWT16" s="160"/>
      <c r="CWU16" s="160"/>
      <c r="CWV16" s="160"/>
      <c r="CWW16" s="160"/>
      <c r="CWX16" s="160"/>
      <c r="CWY16" s="160"/>
      <c r="CWZ16" s="160"/>
      <c r="CXA16" s="160"/>
      <c r="CXB16" s="160"/>
      <c r="CXC16" s="160"/>
      <c r="CXD16" s="160"/>
      <c r="CXE16" s="160"/>
      <c r="CXF16" s="160"/>
      <c r="CXG16" s="160"/>
      <c r="CXH16" s="160"/>
      <c r="CXI16" s="160"/>
      <c r="CXJ16" s="160"/>
      <c r="CXK16" s="160"/>
      <c r="CXL16" s="160"/>
      <c r="CXM16" s="160"/>
      <c r="CXN16" s="160"/>
      <c r="CXO16" s="160"/>
      <c r="CXP16" s="160"/>
      <c r="CXQ16" s="160"/>
      <c r="CXR16" s="160"/>
      <c r="CXS16" s="160"/>
      <c r="CXT16" s="160"/>
      <c r="CXU16" s="160"/>
      <c r="CXV16" s="160"/>
      <c r="CXW16" s="160"/>
      <c r="CXX16" s="160"/>
      <c r="CXY16" s="160"/>
      <c r="CXZ16" s="160"/>
      <c r="CYA16" s="160"/>
      <c r="CYB16" s="160"/>
      <c r="CYC16" s="160"/>
      <c r="CYD16" s="160"/>
      <c r="CYE16" s="160"/>
      <c r="CYF16" s="160"/>
      <c r="CYG16" s="160"/>
      <c r="CYH16" s="160"/>
      <c r="CYI16" s="160"/>
      <c r="CYJ16" s="160"/>
      <c r="CYK16" s="160"/>
      <c r="CYL16" s="160"/>
      <c r="CYM16" s="160"/>
      <c r="CYN16" s="160"/>
      <c r="CYO16" s="160"/>
      <c r="CYP16" s="160"/>
      <c r="CYQ16" s="160"/>
      <c r="CYR16" s="160"/>
      <c r="CYS16" s="160"/>
      <c r="CYT16" s="160"/>
      <c r="CYU16" s="160"/>
      <c r="CYV16" s="160"/>
      <c r="CYW16" s="160"/>
      <c r="CYX16" s="160"/>
      <c r="CYY16" s="160"/>
      <c r="CYZ16" s="160"/>
      <c r="CZA16" s="160"/>
      <c r="CZB16" s="160"/>
      <c r="CZC16" s="160"/>
      <c r="CZD16" s="160"/>
      <c r="CZE16" s="160"/>
      <c r="CZF16" s="160"/>
      <c r="CZG16" s="160"/>
      <c r="CZH16" s="160"/>
      <c r="CZI16" s="160"/>
      <c r="CZJ16" s="160"/>
      <c r="CZK16" s="160"/>
      <c r="CZL16" s="160"/>
      <c r="CZM16" s="160"/>
      <c r="CZN16" s="160"/>
      <c r="CZO16" s="160"/>
      <c r="CZP16" s="160"/>
      <c r="CZQ16" s="160"/>
      <c r="CZR16" s="160"/>
      <c r="CZS16" s="160"/>
      <c r="CZT16" s="160"/>
      <c r="CZU16" s="160"/>
      <c r="CZV16" s="160"/>
      <c r="CZW16" s="160"/>
      <c r="CZX16" s="160"/>
      <c r="CZY16" s="160"/>
      <c r="CZZ16" s="160"/>
      <c r="DAA16" s="160"/>
      <c r="DAB16" s="160"/>
      <c r="DAC16" s="160"/>
      <c r="DAD16" s="160"/>
      <c r="DAE16" s="160"/>
      <c r="DAF16" s="160"/>
      <c r="DAG16" s="160"/>
      <c r="DAH16" s="160"/>
      <c r="DAI16" s="160"/>
      <c r="DAJ16" s="160"/>
      <c r="DAK16" s="160"/>
      <c r="DAL16" s="160"/>
      <c r="DAM16" s="160"/>
      <c r="DAN16" s="160"/>
      <c r="DAO16" s="160"/>
      <c r="DAP16" s="160"/>
      <c r="DAQ16" s="160"/>
      <c r="DAR16" s="160"/>
      <c r="DAS16" s="160"/>
      <c r="DAT16" s="160"/>
      <c r="DAU16" s="160"/>
      <c r="DAV16" s="160"/>
      <c r="DAW16" s="160"/>
      <c r="DAX16" s="160"/>
      <c r="DAY16" s="160"/>
      <c r="DAZ16" s="160"/>
      <c r="DBA16" s="160"/>
      <c r="DBB16" s="160"/>
      <c r="DBC16" s="160"/>
      <c r="DBD16" s="160"/>
      <c r="DBE16" s="160"/>
      <c r="DBF16" s="160"/>
      <c r="DBG16" s="160"/>
      <c r="DBH16" s="160"/>
      <c r="DBI16" s="160"/>
      <c r="DBJ16" s="160"/>
      <c r="DBK16" s="160"/>
      <c r="DBL16" s="160"/>
      <c r="DBM16" s="160"/>
      <c r="DBN16" s="160"/>
      <c r="DBO16" s="160"/>
      <c r="DBP16" s="160"/>
      <c r="DBQ16" s="160"/>
      <c r="DBR16" s="160"/>
      <c r="DBS16" s="160"/>
      <c r="DBT16" s="160"/>
      <c r="DBU16" s="160"/>
      <c r="DBV16" s="160"/>
      <c r="DBW16" s="160"/>
      <c r="DBX16" s="160"/>
      <c r="DBY16" s="160"/>
      <c r="DBZ16" s="160"/>
      <c r="DCA16" s="160"/>
      <c r="DCB16" s="160"/>
      <c r="DCC16" s="160"/>
      <c r="DCD16" s="160"/>
      <c r="DCE16" s="160"/>
      <c r="DCF16" s="160"/>
      <c r="DCG16" s="160"/>
      <c r="DCH16" s="160"/>
      <c r="DCI16" s="160"/>
      <c r="DCJ16" s="160"/>
      <c r="DCK16" s="160"/>
      <c r="DCL16" s="160"/>
      <c r="DCM16" s="160"/>
      <c r="DCN16" s="160"/>
      <c r="DCO16" s="160"/>
      <c r="DCP16" s="160"/>
      <c r="DCQ16" s="160"/>
      <c r="DCR16" s="160"/>
      <c r="DCS16" s="160"/>
      <c r="DCT16" s="160"/>
      <c r="DCU16" s="160"/>
      <c r="DCV16" s="160"/>
      <c r="DCW16" s="160"/>
      <c r="DCX16" s="160"/>
      <c r="DCY16" s="160"/>
      <c r="DCZ16" s="160"/>
      <c r="DDA16" s="160"/>
      <c r="DDB16" s="160"/>
      <c r="DDC16" s="160"/>
      <c r="DDD16" s="160"/>
      <c r="DDE16" s="160"/>
      <c r="DDF16" s="160"/>
      <c r="DDG16" s="160"/>
      <c r="DDH16" s="160"/>
      <c r="DDI16" s="160"/>
      <c r="DDJ16" s="160"/>
      <c r="DDK16" s="160"/>
      <c r="DDL16" s="160"/>
      <c r="DDM16" s="160"/>
      <c r="DDN16" s="160"/>
      <c r="DDO16" s="160"/>
      <c r="DDP16" s="160"/>
      <c r="DDQ16" s="160"/>
      <c r="DDR16" s="160"/>
      <c r="DDS16" s="160"/>
      <c r="DDT16" s="160"/>
      <c r="DDU16" s="160"/>
      <c r="DDV16" s="160"/>
      <c r="DDW16" s="160"/>
      <c r="DDX16" s="160"/>
      <c r="DDY16" s="160"/>
      <c r="DDZ16" s="160"/>
      <c r="DEA16" s="160"/>
      <c r="DEB16" s="160"/>
      <c r="DEC16" s="160"/>
      <c r="DED16" s="160"/>
      <c r="DEE16" s="160"/>
      <c r="DEF16" s="160"/>
      <c r="DEG16" s="160"/>
      <c r="DEH16" s="160"/>
      <c r="DEI16" s="160"/>
      <c r="DEJ16" s="160"/>
      <c r="DEK16" s="160"/>
      <c r="DEL16" s="160"/>
      <c r="DEM16" s="160"/>
      <c r="DEN16" s="160"/>
      <c r="DEO16" s="160"/>
      <c r="DEP16" s="160"/>
      <c r="DEQ16" s="160"/>
      <c r="DER16" s="160"/>
      <c r="DES16" s="160"/>
      <c r="DET16" s="160"/>
      <c r="DEU16" s="160"/>
      <c r="DEV16" s="160"/>
      <c r="DEW16" s="160"/>
      <c r="DEX16" s="160"/>
      <c r="DEY16" s="160"/>
      <c r="DEZ16" s="160"/>
      <c r="DFA16" s="160"/>
      <c r="DFB16" s="160"/>
      <c r="DFC16" s="160"/>
      <c r="DFD16" s="160"/>
      <c r="DFE16" s="160"/>
      <c r="DFF16" s="160"/>
      <c r="DFG16" s="160"/>
      <c r="DFH16" s="160"/>
      <c r="DFI16" s="160"/>
      <c r="DFJ16" s="160"/>
      <c r="DFK16" s="160"/>
      <c r="DFL16" s="160"/>
      <c r="DFM16" s="160"/>
      <c r="DFN16" s="160"/>
      <c r="DFO16" s="160"/>
      <c r="DFP16" s="160"/>
      <c r="DFQ16" s="160"/>
      <c r="DFR16" s="160"/>
      <c r="DFS16" s="160"/>
      <c r="DFT16" s="160"/>
      <c r="DFU16" s="160"/>
      <c r="DFV16" s="160"/>
      <c r="DFW16" s="160"/>
      <c r="DFX16" s="160"/>
      <c r="DFY16" s="160"/>
      <c r="DFZ16" s="160"/>
      <c r="DGA16" s="160"/>
      <c r="DGB16" s="160"/>
      <c r="DGC16" s="160"/>
      <c r="DGD16" s="160"/>
      <c r="DGE16" s="160"/>
      <c r="DGF16" s="160"/>
      <c r="DGG16" s="160"/>
      <c r="DGH16" s="160"/>
      <c r="DGI16" s="160"/>
      <c r="DGJ16" s="160"/>
      <c r="DGK16" s="160"/>
      <c r="DGL16" s="160"/>
      <c r="DGM16" s="160"/>
      <c r="DGN16" s="160"/>
      <c r="DGO16" s="160"/>
      <c r="DGP16" s="160"/>
      <c r="DGQ16" s="160"/>
      <c r="DGR16" s="160"/>
      <c r="DGS16" s="160"/>
      <c r="DGT16" s="160"/>
      <c r="DGU16" s="160"/>
      <c r="DGV16" s="160"/>
      <c r="DGW16" s="160"/>
      <c r="DGX16" s="160"/>
      <c r="DGY16" s="160"/>
      <c r="DGZ16" s="160"/>
      <c r="DHA16" s="160"/>
      <c r="DHB16" s="160"/>
      <c r="DHC16" s="160"/>
      <c r="DHD16" s="160"/>
      <c r="DHE16" s="160"/>
      <c r="DHF16" s="160"/>
      <c r="DHG16" s="160"/>
      <c r="DHH16" s="160"/>
      <c r="DHI16" s="160"/>
      <c r="DHJ16" s="160"/>
      <c r="DHK16" s="160"/>
      <c r="DHL16" s="160"/>
      <c r="DHM16" s="160"/>
      <c r="DHN16" s="160"/>
      <c r="DHO16" s="160"/>
      <c r="DHP16" s="160"/>
      <c r="DHQ16" s="160"/>
      <c r="DHR16" s="160"/>
      <c r="DHS16" s="160"/>
      <c r="DHT16" s="160"/>
      <c r="DHU16" s="160"/>
      <c r="DHV16" s="160"/>
      <c r="DHW16" s="160"/>
      <c r="DHX16" s="160"/>
      <c r="DHY16" s="160"/>
      <c r="DHZ16" s="160"/>
      <c r="DIA16" s="160"/>
      <c r="DIB16" s="160"/>
      <c r="DIC16" s="160"/>
      <c r="DID16" s="160"/>
      <c r="DIE16" s="160"/>
      <c r="DIF16" s="160"/>
      <c r="DIG16" s="160"/>
      <c r="DIH16" s="160"/>
      <c r="DII16" s="160"/>
      <c r="DIJ16" s="160"/>
      <c r="DIK16" s="160"/>
      <c r="DIL16" s="160"/>
      <c r="DIM16" s="160"/>
      <c r="DIN16" s="160"/>
      <c r="DIO16" s="160"/>
      <c r="DIP16" s="160"/>
      <c r="DIQ16" s="160"/>
      <c r="DIR16" s="160"/>
      <c r="DIS16" s="160"/>
      <c r="DIT16" s="160"/>
      <c r="DIU16" s="160"/>
      <c r="DIV16" s="160"/>
      <c r="DIW16" s="160"/>
      <c r="DIX16" s="160"/>
      <c r="DIY16" s="160"/>
      <c r="DIZ16" s="160"/>
      <c r="DJA16" s="160"/>
      <c r="DJB16" s="160"/>
      <c r="DJC16" s="160"/>
      <c r="DJD16" s="160"/>
      <c r="DJE16" s="160"/>
      <c r="DJF16" s="160"/>
      <c r="DJG16" s="160"/>
      <c r="DJH16" s="160"/>
      <c r="DJI16" s="160"/>
      <c r="DJJ16" s="160"/>
      <c r="DJK16" s="160"/>
      <c r="DJL16" s="160"/>
      <c r="DJM16" s="160"/>
      <c r="DJN16" s="160"/>
      <c r="DJO16" s="160"/>
      <c r="DJP16" s="160"/>
      <c r="DJQ16" s="160"/>
      <c r="DJR16" s="160"/>
      <c r="DJS16" s="160"/>
      <c r="DJT16" s="160"/>
      <c r="DJU16" s="160"/>
      <c r="DJV16" s="160"/>
      <c r="DJW16" s="160"/>
      <c r="DJX16" s="160"/>
      <c r="DJY16" s="160"/>
      <c r="DJZ16" s="160"/>
      <c r="DKA16" s="160"/>
      <c r="DKB16" s="160"/>
      <c r="DKC16" s="160"/>
      <c r="DKD16" s="160"/>
      <c r="DKE16" s="160"/>
      <c r="DKF16" s="160"/>
      <c r="DKG16" s="160"/>
      <c r="DKH16" s="160"/>
      <c r="DKI16" s="160"/>
      <c r="DKJ16" s="160"/>
      <c r="DKK16" s="160"/>
      <c r="DKL16" s="160"/>
      <c r="DKM16" s="160"/>
      <c r="DKN16" s="160"/>
      <c r="DKO16" s="160"/>
      <c r="DKP16" s="160"/>
      <c r="DKQ16" s="160"/>
      <c r="DKR16" s="160"/>
      <c r="DKS16" s="160"/>
      <c r="DKT16" s="160"/>
      <c r="DKU16" s="160"/>
      <c r="DKV16" s="160"/>
      <c r="DKW16" s="160"/>
      <c r="DKX16" s="160"/>
      <c r="DKY16" s="160"/>
      <c r="DKZ16" s="160"/>
      <c r="DLA16" s="160"/>
      <c r="DLB16" s="160"/>
      <c r="DLC16" s="160"/>
      <c r="DLD16" s="160"/>
      <c r="DLE16" s="160"/>
      <c r="DLF16" s="160"/>
      <c r="DLG16" s="160"/>
      <c r="DLH16" s="160"/>
      <c r="DLI16" s="160"/>
      <c r="DLJ16" s="160"/>
      <c r="DLK16" s="160"/>
      <c r="DLL16" s="160"/>
      <c r="DLM16" s="160"/>
      <c r="DLN16" s="160"/>
      <c r="DLO16" s="160"/>
      <c r="DLP16" s="160"/>
      <c r="DLQ16" s="160"/>
      <c r="DLR16" s="160"/>
      <c r="DLS16" s="160"/>
      <c r="DLT16" s="160"/>
      <c r="DLU16" s="160"/>
      <c r="DLV16" s="160"/>
      <c r="DLW16" s="160"/>
      <c r="DLX16" s="160"/>
      <c r="DLY16" s="160"/>
      <c r="DLZ16" s="160"/>
      <c r="DMA16" s="160"/>
      <c r="DMB16" s="160"/>
      <c r="DMC16" s="160"/>
      <c r="DMD16" s="160"/>
      <c r="DME16" s="160"/>
      <c r="DMF16" s="160"/>
      <c r="DMG16" s="160"/>
      <c r="DMH16" s="160"/>
      <c r="DMI16" s="160"/>
      <c r="DMJ16" s="160"/>
      <c r="DMK16" s="160"/>
      <c r="DML16" s="160"/>
      <c r="DMM16" s="160"/>
      <c r="DMN16" s="160"/>
    </row>
    <row r="17" spans="1:3056" s="26" customFormat="1" ht="15.75" customHeight="1" x14ac:dyDescent="0.2">
      <c r="A17" s="179"/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  <c r="AS17" s="180"/>
      <c r="AT17" s="180"/>
      <c r="AU17" s="180"/>
      <c r="AV17" s="180"/>
      <c r="AW17" s="180"/>
      <c r="AX17" s="180"/>
      <c r="AY17" s="180"/>
      <c r="AZ17" s="180"/>
      <c r="BA17" s="180"/>
      <c r="BB17" s="180"/>
      <c r="BC17" s="180"/>
      <c r="BD17" s="180"/>
      <c r="BE17" s="180"/>
      <c r="BF17" s="180"/>
      <c r="BG17" s="180"/>
      <c r="BH17" s="180"/>
      <c r="BI17" s="180"/>
      <c r="BJ17" s="180"/>
      <c r="BK17" s="180" t="s">
        <v>83</v>
      </c>
      <c r="BL17" s="180"/>
      <c r="BM17" s="1"/>
      <c r="BN17" s="161"/>
      <c r="BO17" s="161"/>
      <c r="BP17" s="161"/>
      <c r="BQ17" s="161"/>
      <c r="BR17" s="161"/>
      <c r="BS17" s="161"/>
      <c r="BT17" s="161"/>
      <c r="BU17" s="161"/>
      <c r="BV17" s="161"/>
      <c r="BW17" s="161"/>
      <c r="BX17" s="161"/>
      <c r="BY17" s="161"/>
      <c r="BZ17" s="161"/>
      <c r="CA17" s="161"/>
      <c r="CB17" s="161"/>
      <c r="CC17" s="161"/>
      <c r="CD17" s="161"/>
      <c r="CE17" s="161"/>
      <c r="CF17" s="161"/>
      <c r="CG17" s="161"/>
      <c r="CH17" s="161"/>
      <c r="CI17" s="161"/>
      <c r="CJ17" s="161"/>
      <c r="CK17" s="161"/>
      <c r="CL17" s="161"/>
      <c r="CM17" s="161"/>
      <c r="CN17" s="161"/>
      <c r="CO17" s="161"/>
      <c r="CP17" s="161"/>
      <c r="CQ17" s="161"/>
      <c r="CR17" s="161"/>
      <c r="CS17" s="161"/>
      <c r="CT17" s="161"/>
      <c r="CU17" s="161"/>
      <c r="CV17" s="161"/>
      <c r="CW17" s="161"/>
      <c r="CX17" s="161"/>
      <c r="CY17" s="161"/>
      <c r="CZ17" s="161"/>
      <c r="DA17" s="161"/>
      <c r="DB17" s="161"/>
      <c r="DC17" s="161"/>
      <c r="DD17" s="161"/>
      <c r="DE17" s="161"/>
      <c r="DF17" s="161"/>
      <c r="DG17" s="161"/>
      <c r="DH17" s="161"/>
      <c r="DI17" s="161"/>
      <c r="DJ17" s="161"/>
      <c r="DK17" s="161"/>
      <c r="DL17" s="161"/>
      <c r="DM17" s="161"/>
      <c r="DN17" s="161"/>
      <c r="DO17" s="161"/>
      <c r="DP17" s="161"/>
      <c r="DQ17" s="161"/>
      <c r="DR17" s="161"/>
      <c r="DS17" s="161"/>
      <c r="DT17" s="161"/>
      <c r="DU17" s="161"/>
      <c r="DV17" s="161"/>
      <c r="DW17" s="161"/>
      <c r="DX17" s="161"/>
      <c r="DY17" s="161"/>
      <c r="DZ17" s="161"/>
      <c r="EA17" s="161"/>
      <c r="EB17" s="161"/>
      <c r="EC17" s="161"/>
      <c r="ED17" s="161"/>
      <c r="EE17" s="161"/>
      <c r="EF17" s="161"/>
      <c r="EG17" s="161"/>
      <c r="EH17" s="161"/>
      <c r="EI17" s="161"/>
      <c r="EJ17" s="161"/>
      <c r="EK17" s="161"/>
      <c r="EL17" s="161"/>
      <c r="EM17" s="161"/>
      <c r="EN17" s="161"/>
      <c r="EO17" s="161"/>
      <c r="EP17" s="161"/>
      <c r="EQ17" s="161"/>
      <c r="ER17" s="161"/>
      <c r="ES17" s="161"/>
      <c r="ET17" s="161"/>
      <c r="EU17" s="161"/>
      <c r="EV17" s="161"/>
      <c r="EW17" s="161"/>
      <c r="EX17" s="161"/>
      <c r="EY17" s="161"/>
      <c r="EZ17" s="161"/>
      <c r="FA17" s="161"/>
      <c r="FB17" s="161"/>
      <c r="FC17" s="161"/>
      <c r="FD17" s="161"/>
      <c r="FE17" s="161"/>
      <c r="FF17" s="161"/>
      <c r="FG17" s="161"/>
      <c r="FH17" s="161"/>
      <c r="FI17" s="161"/>
      <c r="FJ17" s="161"/>
      <c r="FK17" s="161"/>
      <c r="FL17" s="161"/>
      <c r="FM17" s="161"/>
      <c r="FN17" s="161"/>
      <c r="FO17" s="161"/>
      <c r="FP17" s="161"/>
      <c r="FQ17" s="161"/>
      <c r="FR17" s="161"/>
      <c r="FS17" s="161"/>
      <c r="FT17" s="161"/>
      <c r="FU17" s="161"/>
      <c r="FV17" s="161"/>
      <c r="FW17" s="161"/>
      <c r="FX17" s="161"/>
      <c r="FY17" s="161"/>
      <c r="FZ17" s="161"/>
      <c r="GA17" s="161"/>
      <c r="GB17" s="161"/>
      <c r="GC17" s="161"/>
      <c r="GD17" s="161"/>
      <c r="GE17" s="161"/>
      <c r="GF17" s="161"/>
      <c r="GG17" s="161"/>
      <c r="GH17" s="161"/>
      <c r="GI17" s="161"/>
      <c r="GJ17" s="161"/>
      <c r="GK17" s="161"/>
      <c r="GL17" s="161"/>
      <c r="GM17" s="161"/>
      <c r="GN17" s="161"/>
      <c r="GO17" s="161"/>
      <c r="GP17" s="161"/>
      <c r="GQ17" s="161"/>
      <c r="GR17" s="161"/>
      <c r="GS17" s="161"/>
      <c r="GT17" s="161"/>
      <c r="GU17" s="161"/>
      <c r="GV17" s="161"/>
      <c r="GW17" s="161"/>
      <c r="GX17" s="161"/>
      <c r="GY17" s="161"/>
      <c r="GZ17" s="161"/>
      <c r="HA17" s="161"/>
      <c r="HB17" s="161"/>
      <c r="HC17" s="161"/>
      <c r="HD17" s="161"/>
      <c r="HE17" s="161"/>
      <c r="HF17" s="161"/>
      <c r="HG17" s="161"/>
      <c r="HH17" s="161"/>
      <c r="HI17" s="161"/>
      <c r="HJ17" s="161"/>
      <c r="HK17" s="161"/>
      <c r="HL17" s="161"/>
      <c r="HM17" s="161"/>
      <c r="HN17" s="161"/>
      <c r="HO17" s="161"/>
      <c r="HP17" s="161"/>
      <c r="HQ17" s="161"/>
      <c r="HR17" s="161"/>
      <c r="HS17" s="161"/>
      <c r="HT17" s="161"/>
      <c r="HU17" s="161"/>
      <c r="HV17" s="161"/>
      <c r="HW17" s="161"/>
      <c r="HX17" s="161"/>
      <c r="HY17" s="161"/>
      <c r="HZ17" s="161"/>
      <c r="IA17" s="161"/>
      <c r="IB17" s="161"/>
      <c r="IC17" s="161"/>
      <c r="ID17" s="161"/>
      <c r="IE17" s="161"/>
      <c r="IF17" s="161"/>
      <c r="IG17" s="161"/>
      <c r="IH17" s="161"/>
      <c r="II17" s="161"/>
      <c r="IJ17" s="161"/>
      <c r="IK17" s="161"/>
      <c r="IL17" s="161"/>
      <c r="IM17" s="161"/>
      <c r="IN17" s="161"/>
      <c r="IO17" s="161"/>
      <c r="IP17" s="161"/>
      <c r="IQ17" s="161"/>
      <c r="IR17" s="161"/>
      <c r="IS17" s="161"/>
      <c r="IT17" s="161"/>
      <c r="IU17" s="161"/>
      <c r="IV17" s="161"/>
      <c r="IW17" s="161"/>
      <c r="IX17" s="161"/>
      <c r="IY17" s="161"/>
      <c r="IZ17" s="161"/>
      <c r="JA17" s="161"/>
      <c r="JB17" s="161"/>
      <c r="JC17" s="161"/>
      <c r="JD17" s="161"/>
      <c r="JE17" s="161"/>
      <c r="JF17" s="161"/>
      <c r="JG17" s="161"/>
      <c r="JH17" s="161"/>
      <c r="JI17" s="161"/>
      <c r="JJ17" s="161"/>
      <c r="JK17" s="161"/>
      <c r="JL17" s="161"/>
      <c r="JM17" s="161"/>
      <c r="JN17" s="161"/>
      <c r="JO17" s="161"/>
      <c r="JP17" s="161"/>
      <c r="JQ17" s="161"/>
      <c r="JR17" s="161"/>
      <c r="JS17" s="161"/>
      <c r="JT17" s="161"/>
      <c r="JU17" s="161"/>
      <c r="JV17" s="161"/>
      <c r="JW17" s="161"/>
      <c r="JX17" s="161"/>
      <c r="JY17" s="161"/>
      <c r="JZ17" s="161"/>
      <c r="KA17" s="161"/>
      <c r="KB17" s="161"/>
      <c r="KC17" s="161"/>
      <c r="KD17" s="161"/>
      <c r="KE17" s="161"/>
      <c r="KF17" s="161"/>
      <c r="KG17" s="161"/>
      <c r="KH17" s="161"/>
      <c r="KI17" s="161"/>
      <c r="KJ17" s="161"/>
      <c r="KK17" s="161"/>
      <c r="KL17" s="161"/>
      <c r="KM17" s="161"/>
      <c r="KN17" s="161"/>
      <c r="KO17" s="161"/>
      <c r="KP17" s="161"/>
      <c r="KQ17" s="161"/>
      <c r="KR17" s="161"/>
      <c r="KS17" s="161"/>
      <c r="KT17" s="161"/>
      <c r="KU17" s="161"/>
      <c r="KV17" s="161"/>
      <c r="KW17" s="161"/>
      <c r="KX17" s="161"/>
      <c r="KY17" s="161"/>
      <c r="KZ17" s="161"/>
      <c r="LA17" s="161"/>
      <c r="LB17" s="161"/>
      <c r="LC17" s="161"/>
      <c r="LD17" s="161"/>
      <c r="LE17" s="161"/>
      <c r="LF17" s="161"/>
      <c r="LG17" s="161"/>
      <c r="LH17" s="161"/>
      <c r="LI17" s="161"/>
      <c r="LJ17" s="161"/>
      <c r="LK17" s="161"/>
      <c r="LL17" s="161"/>
      <c r="LM17" s="161"/>
      <c r="LN17" s="161"/>
      <c r="LO17" s="161"/>
      <c r="LP17" s="161"/>
      <c r="LQ17" s="161"/>
      <c r="LR17" s="161"/>
      <c r="LS17" s="161"/>
      <c r="LT17" s="161"/>
      <c r="LU17" s="161"/>
      <c r="LV17" s="161"/>
      <c r="LW17" s="161"/>
      <c r="LX17" s="161"/>
      <c r="LY17" s="161"/>
      <c r="LZ17" s="161"/>
      <c r="MA17" s="161"/>
      <c r="MB17" s="161"/>
      <c r="MC17" s="161"/>
      <c r="MD17" s="161"/>
      <c r="ME17" s="161"/>
      <c r="MF17" s="161"/>
      <c r="MG17" s="161"/>
      <c r="MH17" s="161"/>
      <c r="MI17" s="161"/>
      <c r="MJ17" s="161"/>
      <c r="MK17" s="161"/>
      <c r="ML17" s="161"/>
      <c r="MM17" s="161"/>
      <c r="MN17" s="161"/>
      <c r="MO17" s="161"/>
      <c r="MP17" s="161"/>
      <c r="MQ17" s="161"/>
      <c r="MR17" s="161"/>
      <c r="MS17" s="161"/>
      <c r="MT17" s="161"/>
      <c r="MU17" s="161"/>
      <c r="MV17" s="161"/>
      <c r="MW17" s="161"/>
      <c r="MX17" s="161"/>
      <c r="MY17" s="161"/>
      <c r="MZ17" s="161"/>
      <c r="NA17" s="161"/>
      <c r="NB17" s="161"/>
      <c r="NC17" s="161"/>
      <c r="ND17" s="161"/>
      <c r="NE17" s="161"/>
      <c r="NF17" s="161"/>
      <c r="NG17" s="161"/>
      <c r="NH17" s="161"/>
      <c r="NI17" s="161"/>
      <c r="NJ17" s="161"/>
      <c r="NK17" s="161"/>
      <c r="NL17" s="161"/>
      <c r="NM17" s="161"/>
      <c r="NN17" s="161"/>
      <c r="NO17" s="161"/>
      <c r="NP17" s="161"/>
      <c r="NQ17" s="161"/>
      <c r="NR17" s="161"/>
      <c r="NS17" s="161"/>
      <c r="NT17" s="161"/>
      <c r="NU17" s="161"/>
      <c r="NV17" s="161"/>
      <c r="NW17" s="161"/>
      <c r="NX17" s="161"/>
      <c r="NY17" s="161"/>
      <c r="NZ17" s="161"/>
      <c r="OA17" s="161"/>
      <c r="OB17" s="161"/>
      <c r="OC17" s="161"/>
      <c r="OD17" s="161"/>
      <c r="OE17" s="161"/>
      <c r="OF17" s="161"/>
      <c r="OG17" s="161"/>
      <c r="OH17" s="161"/>
      <c r="OI17" s="161"/>
      <c r="OJ17" s="161"/>
      <c r="OK17" s="161"/>
      <c r="OL17" s="161"/>
      <c r="OM17" s="161"/>
      <c r="ON17" s="161"/>
      <c r="OO17" s="161"/>
      <c r="OP17" s="161"/>
      <c r="OQ17" s="161"/>
      <c r="OR17" s="161"/>
      <c r="OS17" s="161"/>
      <c r="OT17" s="161"/>
      <c r="OU17" s="161"/>
      <c r="OV17" s="161"/>
      <c r="OW17" s="161"/>
      <c r="OX17" s="161"/>
      <c r="OY17" s="161"/>
      <c r="OZ17" s="161"/>
      <c r="PA17" s="161"/>
      <c r="PB17" s="161"/>
      <c r="PC17" s="161"/>
      <c r="PD17" s="161"/>
      <c r="PE17" s="161"/>
      <c r="PF17" s="161"/>
      <c r="PG17" s="161"/>
      <c r="PH17" s="161"/>
      <c r="PI17" s="161"/>
      <c r="PJ17" s="161"/>
      <c r="PK17" s="161"/>
      <c r="PL17" s="161"/>
      <c r="PM17" s="161"/>
      <c r="PN17" s="161"/>
      <c r="PO17" s="161"/>
      <c r="PP17" s="161"/>
      <c r="PQ17" s="161"/>
      <c r="PR17" s="161"/>
      <c r="PS17" s="161"/>
      <c r="PT17" s="161"/>
      <c r="PU17" s="161"/>
      <c r="PV17" s="161"/>
      <c r="PW17" s="161"/>
      <c r="PX17" s="161"/>
      <c r="PY17" s="161"/>
      <c r="PZ17" s="161"/>
      <c r="QA17" s="161"/>
      <c r="QB17" s="161"/>
      <c r="QC17" s="161"/>
      <c r="QD17" s="161"/>
      <c r="QE17" s="161"/>
      <c r="QF17" s="161"/>
      <c r="QG17" s="161"/>
      <c r="QH17" s="161"/>
      <c r="QI17" s="161"/>
      <c r="QJ17" s="161"/>
      <c r="QK17" s="161"/>
      <c r="QL17" s="161"/>
      <c r="QM17" s="161"/>
      <c r="QN17" s="161"/>
      <c r="QO17" s="161"/>
      <c r="QP17" s="161"/>
      <c r="QQ17" s="161"/>
      <c r="QR17" s="161"/>
      <c r="QS17" s="161"/>
      <c r="QT17" s="161"/>
      <c r="QU17" s="161"/>
      <c r="QV17" s="161"/>
      <c r="QW17" s="161"/>
      <c r="QX17" s="161"/>
      <c r="QY17" s="161"/>
      <c r="QZ17" s="161"/>
      <c r="RA17" s="161"/>
      <c r="RB17" s="161"/>
      <c r="RC17" s="161"/>
      <c r="RD17" s="161"/>
      <c r="RE17" s="161"/>
      <c r="RF17" s="161"/>
      <c r="RG17" s="161"/>
      <c r="RH17" s="161"/>
      <c r="RI17" s="161"/>
      <c r="RJ17" s="161"/>
      <c r="RK17" s="161"/>
      <c r="RL17" s="161"/>
      <c r="RM17" s="161"/>
      <c r="RN17" s="161"/>
      <c r="RO17" s="161"/>
      <c r="RP17" s="161"/>
      <c r="RQ17" s="161"/>
      <c r="RR17" s="161"/>
      <c r="RS17" s="161"/>
      <c r="RT17" s="161"/>
      <c r="RU17" s="161"/>
      <c r="RV17" s="161"/>
      <c r="RW17" s="161"/>
      <c r="RX17" s="161"/>
      <c r="RY17" s="161"/>
      <c r="RZ17" s="161"/>
      <c r="SA17" s="161"/>
      <c r="SB17" s="161"/>
      <c r="SC17" s="161"/>
      <c r="SD17" s="161"/>
      <c r="SE17" s="161"/>
      <c r="SF17" s="161"/>
      <c r="SG17" s="161"/>
      <c r="SH17" s="161"/>
      <c r="SI17" s="161"/>
      <c r="SJ17" s="161"/>
      <c r="SK17" s="161"/>
      <c r="SL17" s="161"/>
      <c r="SM17" s="161"/>
      <c r="SN17" s="161"/>
      <c r="SO17" s="161"/>
      <c r="SP17" s="161"/>
      <c r="SQ17" s="161"/>
      <c r="SR17" s="161"/>
      <c r="SS17" s="161"/>
      <c r="ST17" s="161"/>
      <c r="SU17" s="161"/>
      <c r="SV17" s="161"/>
      <c r="SW17" s="161"/>
      <c r="SX17" s="161"/>
      <c r="SY17" s="161"/>
      <c r="SZ17" s="161"/>
      <c r="TA17" s="161"/>
      <c r="TB17" s="161"/>
      <c r="TC17" s="161"/>
      <c r="TD17" s="161"/>
      <c r="TE17" s="161"/>
      <c r="TF17" s="161"/>
      <c r="TG17" s="161"/>
      <c r="TH17" s="161"/>
      <c r="TI17" s="161"/>
      <c r="TJ17" s="161"/>
      <c r="TK17" s="161"/>
      <c r="TL17" s="161"/>
      <c r="TM17" s="161"/>
      <c r="TN17" s="161"/>
      <c r="TO17" s="161"/>
      <c r="TP17" s="161"/>
      <c r="TQ17" s="161"/>
      <c r="TR17" s="161"/>
      <c r="TS17" s="161"/>
      <c r="TT17" s="161"/>
      <c r="TU17" s="161"/>
      <c r="TV17" s="161"/>
      <c r="TW17" s="161"/>
      <c r="TX17" s="161"/>
      <c r="TY17" s="161"/>
      <c r="TZ17" s="161"/>
      <c r="UA17" s="161"/>
      <c r="UB17" s="161"/>
      <c r="UC17" s="161"/>
      <c r="UD17" s="161"/>
      <c r="UE17" s="161"/>
      <c r="UF17" s="161"/>
      <c r="UG17" s="161"/>
      <c r="UH17" s="161"/>
      <c r="UI17" s="161"/>
      <c r="UJ17" s="161"/>
      <c r="UK17" s="161"/>
      <c r="UL17" s="161"/>
      <c r="UM17" s="161"/>
      <c r="UN17" s="161"/>
      <c r="UO17" s="161"/>
      <c r="UP17" s="161"/>
      <c r="UQ17" s="161"/>
      <c r="UR17" s="161"/>
      <c r="US17" s="161"/>
      <c r="UT17" s="161"/>
      <c r="UU17" s="161"/>
      <c r="UV17" s="161"/>
      <c r="UW17" s="161"/>
      <c r="UX17" s="161"/>
      <c r="UY17" s="161"/>
      <c r="UZ17" s="161"/>
      <c r="VA17" s="161"/>
      <c r="VB17" s="161"/>
      <c r="VC17" s="161"/>
      <c r="VD17" s="161"/>
      <c r="VE17" s="161"/>
      <c r="VF17" s="161"/>
      <c r="VG17" s="161"/>
      <c r="VH17" s="161"/>
      <c r="VI17" s="161"/>
      <c r="VJ17" s="161"/>
      <c r="VK17" s="161"/>
      <c r="VL17" s="161"/>
      <c r="VM17" s="161"/>
      <c r="VN17" s="161"/>
      <c r="VO17" s="161"/>
      <c r="VP17" s="161"/>
      <c r="VQ17" s="161"/>
      <c r="VR17" s="161"/>
      <c r="VS17" s="161"/>
      <c r="VT17" s="161"/>
      <c r="VU17" s="161"/>
      <c r="VV17" s="161"/>
      <c r="VW17" s="161"/>
      <c r="VX17" s="161"/>
      <c r="VY17" s="161"/>
      <c r="VZ17" s="161"/>
      <c r="WA17" s="161"/>
      <c r="WB17" s="161"/>
      <c r="WC17" s="161"/>
      <c r="WD17" s="161"/>
      <c r="WE17" s="161"/>
      <c r="WF17" s="161"/>
      <c r="WG17" s="161"/>
      <c r="WH17" s="161"/>
      <c r="WI17" s="161"/>
      <c r="WJ17" s="161"/>
      <c r="WK17" s="161"/>
      <c r="WL17" s="161"/>
      <c r="WM17" s="161"/>
      <c r="WN17" s="161"/>
      <c r="WO17" s="161"/>
      <c r="WP17" s="161"/>
      <c r="WQ17" s="161"/>
      <c r="WR17" s="161"/>
      <c r="WS17" s="161"/>
      <c r="WT17" s="161"/>
      <c r="WU17" s="161"/>
      <c r="WV17" s="161"/>
      <c r="WW17" s="161"/>
      <c r="WX17" s="161"/>
      <c r="WY17" s="161"/>
      <c r="WZ17" s="161"/>
      <c r="XA17" s="161"/>
      <c r="XB17" s="161"/>
      <c r="XC17" s="161"/>
      <c r="XD17" s="161"/>
      <c r="XE17" s="161"/>
      <c r="XF17" s="161"/>
      <c r="XG17" s="161"/>
      <c r="XH17" s="161"/>
      <c r="XI17" s="161"/>
      <c r="XJ17" s="161"/>
      <c r="XK17" s="161"/>
      <c r="XL17" s="161"/>
      <c r="XM17" s="161"/>
      <c r="XN17" s="161"/>
      <c r="XO17" s="161"/>
      <c r="XP17" s="161"/>
      <c r="XQ17" s="161"/>
      <c r="XR17" s="161"/>
      <c r="XS17" s="161"/>
      <c r="XT17" s="161"/>
      <c r="XU17" s="161"/>
      <c r="XV17" s="161"/>
      <c r="XW17" s="161"/>
      <c r="XX17" s="161"/>
      <c r="XY17" s="161"/>
      <c r="XZ17" s="161"/>
      <c r="YA17" s="161"/>
      <c r="YB17" s="161"/>
      <c r="YC17" s="161"/>
      <c r="YD17" s="161"/>
      <c r="YE17" s="161"/>
      <c r="YF17" s="161"/>
      <c r="YG17" s="161"/>
      <c r="YH17" s="161"/>
      <c r="YI17" s="161"/>
      <c r="YJ17" s="161"/>
      <c r="YK17" s="161"/>
      <c r="YL17" s="161"/>
      <c r="YM17" s="161"/>
      <c r="YN17" s="161"/>
      <c r="YO17" s="161"/>
      <c r="YP17" s="161"/>
      <c r="YQ17" s="161"/>
      <c r="YR17" s="161"/>
      <c r="YS17" s="161"/>
      <c r="YT17" s="161"/>
      <c r="YU17" s="161"/>
      <c r="YV17" s="161"/>
      <c r="YW17" s="161"/>
      <c r="YX17" s="161"/>
      <c r="YY17" s="161"/>
      <c r="YZ17" s="161"/>
      <c r="ZA17" s="161"/>
      <c r="ZB17" s="161"/>
      <c r="ZC17" s="161"/>
      <c r="ZD17" s="161"/>
      <c r="ZE17" s="161"/>
      <c r="ZF17" s="161"/>
      <c r="ZG17" s="161"/>
      <c r="ZH17" s="161"/>
      <c r="ZI17" s="161"/>
      <c r="ZJ17" s="161"/>
      <c r="ZK17" s="161"/>
      <c r="ZL17" s="161"/>
      <c r="ZM17" s="161"/>
      <c r="ZN17" s="161"/>
      <c r="ZO17" s="161"/>
      <c r="ZP17" s="161"/>
      <c r="ZQ17" s="161"/>
      <c r="ZR17" s="161"/>
      <c r="ZS17" s="161"/>
      <c r="ZT17" s="161"/>
      <c r="ZU17" s="161"/>
      <c r="ZV17" s="161"/>
      <c r="ZW17" s="161"/>
      <c r="ZX17" s="161"/>
      <c r="ZY17" s="161"/>
      <c r="ZZ17" s="161"/>
      <c r="AAA17" s="161"/>
      <c r="AAB17" s="161"/>
      <c r="AAC17" s="161"/>
      <c r="AAD17" s="161"/>
      <c r="AAE17" s="161"/>
      <c r="AAF17" s="161"/>
      <c r="AAG17" s="161"/>
      <c r="AAH17" s="161"/>
      <c r="AAI17" s="161"/>
      <c r="AAJ17" s="161"/>
      <c r="AAK17" s="161"/>
      <c r="AAL17" s="161"/>
      <c r="AAM17" s="161"/>
      <c r="AAN17" s="161"/>
      <c r="AAO17" s="161"/>
      <c r="AAP17" s="161"/>
      <c r="AAQ17" s="161"/>
      <c r="AAR17" s="161"/>
      <c r="AAS17" s="161"/>
      <c r="AAT17" s="161"/>
      <c r="AAU17" s="161"/>
      <c r="AAV17" s="161"/>
      <c r="AAW17" s="161"/>
      <c r="AAX17" s="161"/>
      <c r="AAY17" s="161"/>
      <c r="AAZ17" s="161"/>
      <c r="ABA17" s="161"/>
      <c r="ABB17" s="161"/>
      <c r="ABC17" s="161"/>
      <c r="ABD17" s="161"/>
      <c r="ABE17" s="161"/>
      <c r="ABF17" s="161"/>
      <c r="ABG17" s="161"/>
      <c r="ABH17" s="161"/>
      <c r="ABI17" s="161"/>
      <c r="ABJ17" s="161"/>
      <c r="ABK17" s="161"/>
      <c r="ABL17" s="161"/>
      <c r="ABM17" s="161"/>
      <c r="ABN17" s="161"/>
      <c r="ABO17" s="161"/>
      <c r="ABP17" s="161"/>
      <c r="ABQ17" s="161"/>
      <c r="ABR17" s="161"/>
      <c r="ABS17" s="161"/>
      <c r="ABT17" s="161"/>
      <c r="ABU17" s="161"/>
      <c r="ABV17" s="161"/>
      <c r="ABW17" s="161"/>
      <c r="ABX17" s="161"/>
      <c r="ABY17" s="161"/>
      <c r="ABZ17" s="161"/>
      <c r="ACA17" s="161"/>
      <c r="ACB17" s="161"/>
      <c r="ACC17" s="161"/>
      <c r="ACD17" s="161"/>
      <c r="ACE17" s="161"/>
      <c r="ACF17" s="161"/>
      <c r="ACG17" s="161"/>
      <c r="ACH17" s="161"/>
      <c r="ACI17" s="161"/>
      <c r="ACJ17" s="161"/>
      <c r="ACK17" s="161"/>
      <c r="ACL17" s="161"/>
      <c r="ACM17" s="161"/>
      <c r="ACN17" s="161"/>
      <c r="ACO17" s="161"/>
      <c r="ACP17" s="161"/>
      <c r="ACQ17" s="161"/>
      <c r="ACR17" s="161"/>
      <c r="ACS17" s="161"/>
      <c r="ACT17" s="161"/>
      <c r="ACU17" s="161"/>
      <c r="ACV17" s="161"/>
      <c r="ACW17" s="161"/>
      <c r="ACX17" s="161"/>
      <c r="ACY17" s="161"/>
      <c r="ACZ17" s="161"/>
      <c r="ADA17" s="161"/>
      <c r="ADB17" s="161"/>
      <c r="ADC17" s="161"/>
      <c r="ADD17" s="161"/>
      <c r="ADE17" s="161"/>
      <c r="ADF17" s="161"/>
      <c r="ADG17" s="161"/>
      <c r="ADH17" s="161"/>
      <c r="ADI17" s="161"/>
      <c r="ADJ17" s="161"/>
      <c r="ADK17" s="161"/>
      <c r="ADL17" s="161"/>
      <c r="ADM17" s="161"/>
      <c r="ADN17" s="161"/>
      <c r="ADO17" s="161"/>
      <c r="ADP17" s="161"/>
      <c r="ADQ17" s="161"/>
      <c r="ADR17" s="161"/>
      <c r="ADS17" s="161"/>
      <c r="ADT17" s="161"/>
      <c r="ADU17" s="161"/>
      <c r="ADV17" s="161"/>
      <c r="ADW17" s="161"/>
      <c r="ADX17" s="161"/>
      <c r="ADY17" s="161"/>
      <c r="ADZ17" s="161"/>
      <c r="AEA17" s="161"/>
      <c r="AEB17" s="161"/>
      <c r="AEC17" s="161"/>
      <c r="AED17" s="161"/>
      <c r="AEE17" s="161"/>
      <c r="AEF17" s="161"/>
      <c r="AEG17" s="161"/>
      <c r="AEH17" s="161"/>
      <c r="AEI17" s="161"/>
      <c r="AEJ17" s="161"/>
      <c r="AEK17" s="161"/>
      <c r="AEL17" s="161"/>
      <c r="AEM17" s="161"/>
      <c r="AEN17" s="161"/>
      <c r="AEO17" s="161"/>
      <c r="AEP17" s="161"/>
      <c r="AEQ17" s="161"/>
      <c r="AER17" s="161"/>
      <c r="AES17" s="161"/>
      <c r="AET17" s="161"/>
      <c r="AEU17" s="161"/>
      <c r="AEV17" s="161"/>
      <c r="AEW17" s="161"/>
      <c r="AEX17" s="161"/>
      <c r="AEY17" s="161"/>
      <c r="AEZ17" s="161"/>
      <c r="AFA17" s="161"/>
      <c r="AFB17" s="161"/>
      <c r="AFC17" s="161"/>
      <c r="AFD17" s="161"/>
      <c r="AFE17" s="161"/>
      <c r="AFF17" s="161"/>
      <c r="AFG17" s="161"/>
      <c r="AFH17" s="161"/>
      <c r="AFI17" s="161"/>
      <c r="AFJ17" s="161"/>
      <c r="AFK17" s="161"/>
      <c r="AFL17" s="161"/>
      <c r="AFM17" s="161"/>
      <c r="AFN17" s="161"/>
      <c r="AFO17" s="161"/>
      <c r="AFP17" s="161"/>
      <c r="AFQ17" s="161"/>
      <c r="AFR17" s="161"/>
      <c r="AFS17" s="161"/>
      <c r="AFT17" s="161"/>
      <c r="AFU17" s="161"/>
      <c r="AFV17" s="161"/>
      <c r="AFW17" s="161"/>
      <c r="AFX17" s="161"/>
      <c r="AFY17" s="161"/>
      <c r="AFZ17" s="161"/>
      <c r="AGA17" s="161"/>
      <c r="AGB17" s="161"/>
      <c r="AGC17" s="161"/>
      <c r="AGD17" s="161"/>
      <c r="AGE17" s="161"/>
      <c r="AGF17" s="161"/>
      <c r="AGG17" s="161"/>
      <c r="AGH17" s="161"/>
      <c r="AGI17" s="161"/>
      <c r="AGJ17" s="161"/>
      <c r="AGK17" s="161"/>
      <c r="AGL17" s="161"/>
      <c r="AGM17" s="161"/>
      <c r="AGN17" s="161"/>
      <c r="AGO17" s="161"/>
      <c r="AGP17" s="161"/>
      <c r="AGQ17" s="161"/>
      <c r="AGR17" s="161"/>
      <c r="AGS17" s="161"/>
      <c r="AGT17" s="161"/>
      <c r="AGU17" s="161"/>
      <c r="AGV17" s="161"/>
      <c r="AGW17" s="161"/>
      <c r="AGX17" s="161"/>
      <c r="AGY17" s="161"/>
      <c r="AGZ17" s="161"/>
      <c r="AHA17" s="161"/>
      <c r="AHB17" s="161"/>
      <c r="AHC17" s="161"/>
      <c r="AHD17" s="161"/>
      <c r="AHE17" s="161"/>
      <c r="AHF17" s="161"/>
      <c r="AHG17" s="161"/>
      <c r="AHH17" s="161"/>
      <c r="AHI17" s="161"/>
      <c r="AHJ17" s="161"/>
      <c r="AHK17" s="161"/>
      <c r="AHL17" s="161"/>
      <c r="AHM17" s="161"/>
      <c r="AHN17" s="161"/>
      <c r="AHO17" s="161"/>
      <c r="AHP17" s="161"/>
      <c r="AHQ17" s="161"/>
      <c r="AHR17" s="161"/>
      <c r="AHS17" s="161"/>
      <c r="AHT17" s="161"/>
      <c r="AHU17" s="161"/>
      <c r="AHV17" s="161"/>
      <c r="AHW17" s="161"/>
      <c r="AHX17" s="161"/>
      <c r="AHY17" s="161"/>
      <c r="AHZ17" s="161"/>
      <c r="AIA17" s="161"/>
      <c r="AIB17" s="161"/>
      <c r="AIC17" s="161"/>
      <c r="AID17" s="161"/>
      <c r="AIE17" s="161"/>
      <c r="AIF17" s="161"/>
      <c r="AIG17" s="161"/>
      <c r="AIH17" s="161"/>
      <c r="AII17" s="161"/>
      <c r="AIJ17" s="161"/>
      <c r="AIK17" s="161"/>
      <c r="AIL17" s="161"/>
      <c r="AIM17" s="161"/>
      <c r="AIN17" s="161"/>
      <c r="AIO17" s="161"/>
      <c r="AIP17" s="161"/>
      <c r="AIQ17" s="161"/>
      <c r="AIR17" s="161"/>
      <c r="AIS17" s="161"/>
      <c r="AIT17" s="161"/>
      <c r="AIU17" s="161"/>
      <c r="AIV17" s="161"/>
      <c r="AIW17" s="161"/>
      <c r="AIX17" s="161"/>
      <c r="AIY17" s="161"/>
      <c r="AIZ17" s="161"/>
      <c r="AJA17" s="161"/>
      <c r="AJB17" s="161"/>
      <c r="AJC17" s="161"/>
      <c r="AJD17" s="161"/>
      <c r="AJE17" s="161"/>
      <c r="AJF17" s="161"/>
      <c r="AJG17" s="161"/>
      <c r="AJH17" s="161"/>
      <c r="AJI17" s="161"/>
      <c r="AJJ17" s="161"/>
      <c r="AJK17" s="161"/>
      <c r="AJL17" s="161"/>
      <c r="AJM17" s="161"/>
      <c r="AJN17" s="161"/>
      <c r="AJO17" s="161"/>
      <c r="AJP17" s="161"/>
      <c r="AJQ17" s="161"/>
      <c r="AJR17" s="161"/>
      <c r="AJS17" s="161"/>
      <c r="AJT17" s="161"/>
      <c r="AJU17" s="161"/>
      <c r="AJV17" s="161"/>
      <c r="AJW17" s="161"/>
      <c r="AJX17" s="161"/>
      <c r="AJY17" s="161"/>
      <c r="AJZ17" s="161"/>
      <c r="AKA17" s="161"/>
      <c r="AKB17" s="161"/>
      <c r="AKC17" s="161"/>
      <c r="AKD17" s="161"/>
      <c r="AKE17" s="161"/>
      <c r="AKF17" s="161"/>
      <c r="AKG17" s="161"/>
      <c r="AKH17" s="161"/>
      <c r="AKI17" s="161"/>
      <c r="AKJ17" s="161"/>
      <c r="AKK17" s="161"/>
      <c r="AKL17" s="161"/>
      <c r="AKM17" s="161"/>
      <c r="AKN17" s="161"/>
      <c r="AKO17" s="161"/>
      <c r="AKP17" s="161"/>
      <c r="AKQ17" s="161"/>
      <c r="AKR17" s="161"/>
      <c r="AKS17" s="161"/>
      <c r="AKT17" s="161"/>
      <c r="AKU17" s="161"/>
      <c r="AKV17" s="161"/>
      <c r="AKW17" s="161"/>
      <c r="AKX17" s="161"/>
      <c r="AKY17" s="161"/>
      <c r="AKZ17" s="161"/>
      <c r="ALA17" s="161"/>
      <c r="ALB17" s="161"/>
      <c r="ALC17" s="161"/>
      <c r="ALD17" s="161"/>
      <c r="ALE17" s="161"/>
      <c r="ALF17" s="161"/>
      <c r="ALG17" s="161"/>
      <c r="ALH17" s="161"/>
      <c r="ALI17" s="161"/>
      <c r="ALJ17" s="161"/>
      <c r="ALK17" s="161"/>
      <c r="ALL17" s="161"/>
      <c r="ALM17" s="161"/>
      <c r="ALN17" s="161"/>
      <c r="ALO17" s="161"/>
      <c r="ALP17" s="161"/>
      <c r="ALQ17" s="161"/>
      <c r="ALR17" s="161"/>
      <c r="ALS17" s="161"/>
      <c r="ALT17" s="161"/>
      <c r="ALU17" s="161"/>
      <c r="ALV17" s="161"/>
      <c r="ALW17" s="161"/>
      <c r="ALX17" s="161"/>
      <c r="ALY17" s="161"/>
      <c r="ALZ17" s="161"/>
      <c r="AMA17" s="161"/>
      <c r="AMB17" s="161"/>
      <c r="AMC17" s="161"/>
      <c r="AMD17" s="161"/>
      <c r="AME17" s="161"/>
      <c r="AMF17" s="161"/>
      <c r="AMG17" s="161"/>
      <c r="AMH17" s="161"/>
      <c r="AMI17" s="161"/>
      <c r="AMJ17" s="161"/>
      <c r="AMK17" s="161"/>
      <c r="AML17" s="161"/>
      <c r="AMM17" s="161"/>
      <c r="AMN17" s="161"/>
      <c r="AMO17" s="161"/>
      <c r="AMP17" s="161"/>
      <c r="AMQ17" s="161"/>
      <c r="AMR17" s="161"/>
      <c r="AMS17" s="161"/>
      <c r="AMT17" s="161"/>
      <c r="AMU17" s="161"/>
      <c r="AMV17" s="161"/>
      <c r="AMW17" s="161"/>
      <c r="AMX17" s="161"/>
      <c r="AMY17" s="161"/>
      <c r="AMZ17" s="161"/>
      <c r="ANA17" s="161"/>
      <c r="ANB17" s="161"/>
      <c r="ANC17" s="161"/>
      <c r="AND17" s="161"/>
      <c r="ANE17" s="161"/>
      <c r="ANF17" s="161"/>
      <c r="ANG17" s="161"/>
      <c r="ANH17" s="161"/>
      <c r="ANI17" s="161"/>
      <c r="ANJ17" s="161"/>
      <c r="ANK17" s="161"/>
      <c r="ANL17" s="161"/>
      <c r="ANM17" s="161"/>
      <c r="ANN17" s="161"/>
      <c r="ANO17" s="161"/>
      <c r="ANP17" s="161"/>
      <c r="ANQ17" s="161"/>
      <c r="ANR17" s="161"/>
      <c r="ANS17" s="161"/>
      <c r="ANT17" s="161"/>
      <c r="ANU17" s="161"/>
      <c r="ANV17" s="161"/>
      <c r="ANW17" s="161"/>
      <c r="ANX17" s="161"/>
      <c r="ANY17" s="161"/>
      <c r="ANZ17" s="161"/>
      <c r="AOA17" s="161"/>
      <c r="AOB17" s="161"/>
      <c r="AOC17" s="161"/>
      <c r="AOD17" s="161"/>
      <c r="AOE17" s="161"/>
      <c r="AOF17" s="161"/>
      <c r="AOG17" s="161"/>
      <c r="AOH17" s="161"/>
      <c r="AOI17" s="161"/>
      <c r="AOJ17" s="161"/>
      <c r="AOK17" s="161"/>
      <c r="AOL17" s="161"/>
      <c r="AOM17" s="161"/>
      <c r="AON17" s="161"/>
      <c r="AOO17" s="161"/>
      <c r="AOP17" s="161"/>
      <c r="AOQ17" s="161"/>
      <c r="AOR17" s="161"/>
      <c r="AOS17" s="161"/>
      <c r="AOT17" s="161"/>
      <c r="AOU17" s="161"/>
      <c r="AOV17" s="161"/>
      <c r="AOW17" s="161"/>
      <c r="AOX17" s="161"/>
      <c r="AOY17" s="161"/>
      <c r="AOZ17" s="161"/>
      <c r="APA17" s="161"/>
      <c r="APB17" s="161"/>
      <c r="APC17" s="161"/>
      <c r="APD17" s="161"/>
      <c r="APE17" s="161"/>
      <c r="APF17" s="161"/>
      <c r="APG17" s="161"/>
      <c r="APH17" s="161"/>
      <c r="API17" s="161"/>
      <c r="APJ17" s="161"/>
      <c r="APK17" s="161"/>
      <c r="APL17" s="161"/>
      <c r="APM17" s="161"/>
      <c r="APN17" s="161"/>
      <c r="APO17" s="161"/>
      <c r="APP17" s="161"/>
      <c r="APQ17" s="161"/>
      <c r="APR17" s="161"/>
      <c r="APS17" s="161"/>
      <c r="APT17" s="161"/>
      <c r="APU17" s="161"/>
      <c r="APV17" s="161"/>
      <c r="APW17" s="161"/>
      <c r="APX17" s="161"/>
      <c r="APY17" s="161"/>
      <c r="APZ17" s="161"/>
      <c r="AQA17" s="161"/>
      <c r="AQB17" s="161"/>
      <c r="AQC17" s="161"/>
      <c r="AQD17" s="161"/>
      <c r="AQE17" s="161"/>
      <c r="AQF17" s="161"/>
      <c r="AQG17" s="161"/>
      <c r="AQH17" s="161"/>
      <c r="AQI17" s="161"/>
      <c r="AQJ17" s="161"/>
      <c r="AQK17" s="161"/>
      <c r="AQL17" s="161"/>
      <c r="AQM17" s="161"/>
      <c r="AQN17" s="161"/>
      <c r="AQO17" s="161"/>
      <c r="AQP17" s="161"/>
      <c r="AQQ17" s="161"/>
      <c r="AQR17" s="161"/>
      <c r="AQS17" s="161"/>
      <c r="AQT17" s="161"/>
      <c r="AQU17" s="161"/>
      <c r="AQV17" s="161"/>
      <c r="AQW17" s="161"/>
      <c r="AQX17" s="161"/>
      <c r="AQY17" s="161"/>
      <c r="AQZ17" s="161"/>
      <c r="ARA17" s="161"/>
      <c r="ARB17" s="161"/>
      <c r="ARC17" s="161"/>
      <c r="ARD17" s="161"/>
      <c r="ARE17" s="161"/>
      <c r="ARF17" s="161"/>
      <c r="ARG17" s="161"/>
      <c r="ARH17" s="161"/>
      <c r="ARI17" s="161"/>
      <c r="ARJ17" s="161"/>
      <c r="ARK17" s="161"/>
      <c r="ARL17" s="161"/>
      <c r="ARM17" s="161"/>
      <c r="ARN17" s="161"/>
      <c r="ARO17" s="161"/>
      <c r="ARP17" s="161"/>
      <c r="ARQ17" s="161"/>
      <c r="ARR17" s="161"/>
      <c r="ARS17" s="161"/>
      <c r="ART17" s="161"/>
      <c r="ARU17" s="161"/>
      <c r="ARV17" s="161"/>
      <c r="ARW17" s="161"/>
      <c r="ARX17" s="161"/>
      <c r="ARY17" s="161"/>
      <c r="ARZ17" s="161"/>
      <c r="ASA17" s="161"/>
      <c r="ASB17" s="161"/>
      <c r="ASC17" s="161"/>
      <c r="ASD17" s="161"/>
      <c r="ASE17" s="161"/>
      <c r="ASF17" s="161"/>
      <c r="ASG17" s="161"/>
      <c r="ASH17" s="161"/>
      <c r="ASI17" s="161"/>
      <c r="ASJ17" s="161"/>
      <c r="ASK17" s="161"/>
      <c r="ASL17" s="161"/>
      <c r="ASM17" s="161"/>
      <c r="ASN17" s="161"/>
      <c r="ASO17" s="161"/>
      <c r="ASP17" s="161"/>
      <c r="ASQ17" s="161"/>
      <c r="ASR17" s="161"/>
      <c r="ASS17" s="161"/>
      <c r="AST17" s="161"/>
      <c r="ASU17" s="161"/>
      <c r="ASV17" s="161"/>
      <c r="ASW17" s="161"/>
      <c r="ASX17" s="161"/>
      <c r="ASY17" s="161"/>
      <c r="ASZ17" s="161"/>
      <c r="ATA17" s="161"/>
      <c r="ATB17" s="161"/>
      <c r="ATC17" s="161"/>
      <c r="ATD17" s="161"/>
      <c r="ATE17" s="161"/>
      <c r="ATF17" s="161"/>
      <c r="ATG17" s="161"/>
      <c r="ATH17" s="161"/>
      <c r="ATI17" s="161"/>
      <c r="ATJ17" s="161"/>
      <c r="ATK17" s="161"/>
      <c r="ATL17" s="161"/>
      <c r="ATM17" s="161"/>
      <c r="ATN17" s="161"/>
      <c r="ATO17" s="161"/>
      <c r="ATP17" s="161"/>
      <c r="ATQ17" s="161"/>
      <c r="ATR17" s="161"/>
      <c r="ATS17" s="161"/>
      <c r="ATT17" s="161"/>
      <c r="ATU17" s="161"/>
      <c r="ATV17" s="161"/>
      <c r="ATW17" s="161"/>
      <c r="ATX17" s="161"/>
      <c r="ATY17" s="161"/>
      <c r="ATZ17" s="161"/>
      <c r="AUA17" s="161"/>
      <c r="AUB17" s="161"/>
      <c r="AUC17" s="161"/>
      <c r="AUD17" s="161"/>
      <c r="AUE17" s="161"/>
      <c r="AUF17" s="161"/>
      <c r="AUG17" s="161"/>
      <c r="AUH17" s="161"/>
      <c r="AUI17" s="161"/>
      <c r="AUJ17" s="161"/>
      <c r="AUK17" s="161"/>
      <c r="AUL17" s="161"/>
      <c r="AUM17" s="161"/>
      <c r="AUN17" s="161"/>
      <c r="AUO17" s="161"/>
      <c r="AUP17" s="161"/>
      <c r="AUQ17" s="161"/>
      <c r="AUR17" s="161"/>
      <c r="AUS17" s="161"/>
      <c r="AUT17" s="161"/>
      <c r="AUU17" s="161"/>
      <c r="AUV17" s="161"/>
      <c r="AUW17" s="161"/>
      <c r="AUX17" s="161"/>
      <c r="AUY17" s="161"/>
      <c r="AUZ17" s="161"/>
      <c r="AVA17" s="161"/>
      <c r="AVB17" s="161"/>
      <c r="AVC17" s="161"/>
      <c r="AVD17" s="161"/>
      <c r="AVE17" s="161"/>
      <c r="AVF17" s="161"/>
      <c r="AVG17" s="161"/>
      <c r="AVH17" s="161"/>
      <c r="AVI17" s="161"/>
      <c r="AVJ17" s="161"/>
      <c r="AVK17" s="161"/>
      <c r="AVL17" s="161"/>
      <c r="AVM17" s="161"/>
      <c r="AVN17" s="161"/>
      <c r="AVO17" s="161"/>
      <c r="AVP17" s="161"/>
      <c r="AVQ17" s="161"/>
      <c r="AVR17" s="161"/>
      <c r="AVS17" s="161"/>
      <c r="AVT17" s="161"/>
      <c r="AVU17" s="161"/>
      <c r="AVV17" s="161"/>
      <c r="AVW17" s="161"/>
      <c r="AVX17" s="161"/>
      <c r="AVY17" s="161"/>
      <c r="AVZ17" s="161"/>
      <c r="AWA17" s="161"/>
      <c r="AWB17" s="161"/>
      <c r="AWC17" s="161"/>
      <c r="AWD17" s="161"/>
      <c r="AWE17" s="161"/>
      <c r="AWF17" s="161"/>
      <c r="AWG17" s="161"/>
      <c r="AWH17" s="161"/>
      <c r="AWI17" s="161"/>
      <c r="AWJ17" s="161"/>
      <c r="AWK17" s="161"/>
      <c r="AWL17" s="161"/>
      <c r="AWM17" s="161"/>
      <c r="AWN17" s="161"/>
      <c r="AWO17" s="161"/>
      <c r="AWP17" s="161"/>
      <c r="AWQ17" s="161"/>
      <c r="AWR17" s="161"/>
      <c r="AWS17" s="161"/>
      <c r="AWT17" s="161"/>
      <c r="AWU17" s="161"/>
      <c r="AWV17" s="161"/>
      <c r="AWW17" s="161"/>
      <c r="AWX17" s="161"/>
      <c r="AWY17" s="161"/>
      <c r="AWZ17" s="161"/>
      <c r="AXA17" s="161"/>
      <c r="AXB17" s="161"/>
      <c r="AXC17" s="161"/>
      <c r="AXD17" s="161"/>
      <c r="AXE17" s="161"/>
      <c r="AXF17" s="161"/>
      <c r="AXG17" s="161"/>
      <c r="AXH17" s="161"/>
      <c r="AXI17" s="161"/>
      <c r="AXJ17" s="161"/>
      <c r="AXK17" s="161"/>
      <c r="AXL17" s="161"/>
      <c r="AXM17" s="161"/>
      <c r="AXN17" s="161"/>
      <c r="AXO17" s="161"/>
      <c r="AXP17" s="161"/>
      <c r="AXQ17" s="161"/>
      <c r="AXR17" s="161"/>
      <c r="AXS17" s="161"/>
      <c r="AXT17" s="161"/>
      <c r="AXU17" s="161"/>
      <c r="AXV17" s="161"/>
      <c r="AXW17" s="161"/>
      <c r="AXX17" s="161"/>
      <c r="AXY17" s="161"/>
      <c r="AXZ17" s="161"/>
      <c r="AYA17" s="161"/>
      <c r="AYB17" s="161"/>
      <c r="AYC17" s="161"/>
      <c r="AYD17" s="161"/>
      <c r="AYE17" s="161"/>
      <c r="AYF17" s="161"/>
      <c r="AYG17" s="161"/>
      <c r="AYH17" s="161"/>
      <c r="AYI17" s="161"/>
      <c r="AYJ17" s="161"/>
      <c r="AYK17" s="161"/>
      <c r="AYL17" s="161"/>
      <c r="AYM17" s="161"/>
      <c r="AYN17" s="161"/>
      <c r="AYO17" s="161"/>
      <c r="AYP17" s="161"/>
      <c r="AYQ17" s="161"/>
      <c r="AYR17" s="161"/>
      <c r="AYS17" s="161"/>
      <c r="AYT17" s="161"/>
      <c r="AYU17" s="161"/>
      <c r="AYV17" s="161"/>
      <c r="AYW17" s="161"/>
      <c r="AYX17" s="161"/>
      <c r="AYY17" s="161"/>
      <c r="AYZ17" s="161"/>
      <c r="AZA17" s="161"/>
      <c r="AZB17" s="161"/>
      <c r="AZC17" s="161"/>
      <c r="AZD17" s="161"/>
      <c r="AZE17" s="161"/>
      <c r="AZF17" s="161"/>
      <c r="AZG17" s="161"/>
      <c r="AZH17" s="161"/>
      <c r="AZI17" s="161"/>
      <c r="AZJ17" s="161"/>
      <c r="AZK17" s="161"/>
      <c r="AZL17" s="161"/>
      <c r="AZM17" s="161"/>
      <c r="AZN17" s="161"/>
      <c r="AZO17" s="161"/>
      <c r="AZP17" s="161"/>
      <c r="AZQ17" s="161"/>
      <c r="AZR17" s="161"/>
      <c r="AZS17" s="161"/>
      <c r="AZT17" s="161"/>
      <c r="AZU17" s="161"/>
      <c r="AZV17" s="161"/>
      <c r="AZW17" s="161"/>
      <c r="AZX17" s="161"/>
      <c r="AZY17" s="161"/>
      <c r="AZZ17" s="161"/>
      <c r="BAA17" s="161"/>
      <c r="BAB17" s="161"/>
      <c r="BAC17" s="161"/>
      <c r="BAD17" s="161"/>
      <c r="BAE17" s="161"/>
      <c r="BAF17" s="161"/>
      <c r="BAG17" s="161"/>
      <c r="BAH17" s="161"/>
      <c r="BAI17" s="161"/>
      <c r="BAJ17" s="161"/>
      <c r="BAK17" s="161"/>
      <c r="BAL17" s="161"/>
      <c r="BAM17" s="161"/>
      <c r="BAN17" s="161"/>
      <c r="BAO17" s="161"/>
      <c r="BAP17" s="161"/>
      <c r="BAQ17" s="161"/>
      <c r="BAR17" s="161"/>
      <c r="BAS17" s="161"/>
      <c r="BAT17" s="161"/>
      <c r="BAU17" s="161"/>
      <c r="BAV17" s="161"/>
      <c r="BAW17" s="161"/>
      <c r="BAX17" s="161"/>
      <c r="BAY17" s="161"/>
      <c r="BAZ17" s="161"/>
      <c r="BBA17" s="161"/>
      <c r="BBB17" s="161"/>
      <c r="BBC17" s="161"/>
      <c r="BBD17" s="161"/>
      <c r="BBE17" s="161"/>
      <c r="BBF17" s="161"/>
      <c r="BBG17" s="161"/>
      <c r="BBH17" s="161"/>
      <c r="BBI17" s="161"/>
      <c r="BBJ17" s="161"/>
      <c r="BBK17" s="161"/>
      <c r="BBL17" s="161"/>
      <c r="BBM17" s="161"/>
      <c r="BBN17" s="161"/>
      <c r="BBO17" s="161"/>
      <c r="BBP17" s="161"/>
      <c r="BBQ17" s="161"/>
      <c r="BBR17" s="161"/>
      <c r="BBS17" s="161"/>
      <c r="BBT17" s="161"/>
      <c r="BBU17" s="161"/>
      <c r="BBV17" s="161"/>
      <c r="BBW17" s="161"/>
      <c r="BBX17" s="161"/>
      <c r="BBY17" s="161"/>
      <c r="BBZ17" s="161"/>
      <c r="BCA17" s="161"/>
      <c r="BCB17" s="161"/>
      <c r="BCC17" s="161"/>
      <c r="BCD17" s="161"/>
      <c r="BCE17" s="161"/>
      <c r="BCF17" s="161"/>
      <c r="BCG17" s="161"/>
      <c r="BCH17" s="161"/>
      <c r="BCI17" s="161"/>
      <c r="BCJ17" s="161"/>
      <c r="BCK17" s="161"/>
      <c r="BCL17" s="161"/>
      <c r="BCM17" s="161"/>
      <c r="BCN17" s="161"/>
      <c r="BCO17" s="161"/>
      <c r="BCP17" s="161"/>
      <c r="BCQ17" s="161"/>
      <c r="BCR17" s="161"/>
      <c r="BCS17" s="161"/>
      <c r="BCT17" s="161"/>
      <c r="BCU17" s="161"/>
      <c r="BCV17" s="161"/>
      <c r="BCW17" s="161"/>
      <c r="BCX17" s="161"/>
      <c r="BCY17" s="161"/>
      <c r="BCZ17" s="161"/>
      <c r="BDA17" s="161"/>
      <c r="BDB17" s="161"/>
      <c r="BDC17" s="161"/>
      <c r="BDD17" s="161"/>
      <c r="BDE17" s="161"/>
      <c r="BDF17" s="161"/>
      <c r="BDG17" s="161"/>
      <c r="BDH17" s="161"/>
      <c r="BDI17" s="161"/>
      <c r="BDJ17" s="161"/>
      <c r="BDK17" s="161"/>
      <c r="BDL17" s="161"/>
      <c r="BDM17" s="161"/>
      <c r="BDN17" s="161"/>
      <c r="BDO17" s="161"/>
      <c r="BDP17" s="161"/>
      <c r="BDQ17" s="161"/>
      <c r="BDR17" s="161"/>
      <c r="BDS17" s="161"/>
      <c r="BDT17" s="161"/>
      <c r="BDU17" s="161"/>
      <c r="BDV17" s="161"/>
      <c r="BDW17" s="161"/>
      <c r="BDX17" s="161"/>
      <c r="BDY17" s="161"/>
      <c r="BDZ17" s="161"/>
      <c r="BEA17" s="161"/>
      <c r="BEB17" s="161"/>
      <c r="BEC17" s="161"/>
      <c r="BED17" s="161"/>
      <c r="BEE17" s="161"/>
      <c r="BEF17" s="161"/>
      <c r="BEG17" s="161"/>
      <c r="BEH17" s="161"/>
      <c r="BEI17" s="161"/>
      <c r="BEJ17" s="161"/>
      <c r="BEK17" s="161"/>
      <c r="BEL17" s="161"/>
      <c r="BEM17" s="161"/>
      <c r="BEN17" s="161"/>
      <c r="BEO17" s="161"/>
      <c r="BEP17" s="161"/>
      <c r="BEQ17" s="161"/>
      <c r="BER17" s="161"/>
      <c r="BES17" s="161"/>
      <c r="BET17" s="161"/>
      <c r="BEU17" s="161"/>
      <c r="BEV17" s="161"/>
      <c r="BEW17" s="161"/>
      <c r="BEX17" s="161"/>
      <c r="BEY17" s="161"/>
      <c r="BEZ17" s="161"/>
      <c r="BFA17" s="161"/>
      <c r="BFB17" s="161"/>
      <c r="BFC17" s="161"/>
      <c r="BFD17" s="161"/>
      <c r="BFE17" s="161"/>
      <c r="BFF17" s="161"/>
      <c r="BFG17" s="161"/>
      <c r="BFH17" s="161"/>
      <c r="BFI17" s="161"/>
      <c r="BFJ17" s="161"/>
      <c r="BFK17" s="161"/>
      <c r="BFL17" s="161"/>
      <c r="BFM17" s="161"/>
      <c r="BFN17" s="161"/>
      <c r="BFO17" s="161"/>
      <c r="BFP17" s="161"/>
      <c r="BFQ17" s="161"/>
      <c r="BFR17" s="161"/>
      <c r="BFS17" s="161"/>
      <c r="BFT17" s="161"/>
      <c r="BFU17" s="161"/>
      <c r="BFV17" s="161"/>
      <c r="BFW17" s="161"/>
      <c r="BFX17" s="161"/>
      <c r="BFY17" s="161"/>
      <c r="BFZ17" s="161"/>
      <c r="BGA17" s="161"/>
      <c r="BGB17" s="161"/>
      <c r="BGC17" s="161"/>
      <c r="BGD17" s="161"/>
      <c r="BGE17" s="161"/>
      <c r="BGF17" s="161"/>
      <c r="BGG17" s="161"/>
      <c r="BGH17" s="161"/>
      <c r="BGI17" s="161"/>
      <c r="BGJ17" s="161"/>
      <c r="BGK17" s="161"/>
      <c r="BGL17" s="161"/>
      <c r="BGM17" s="161"/>
      <c r="BGN17" s="161"/>
      <c r="BGO17" s="161"/>
      <c r="BGP17" s="161"/>
      <c r="BGQ17" s="161"/>
      <c r="BGR17" s="161"/>
      <c r="BGS17" s="161"/>
      <c r="BGT17" s="161"/>
      <c r="BGU17" s="161"/>
      <c r="BGV17" s="161"/>
      <c r="BGW17" s="161"/>
      <c r="BGX17" s="161"/>
      <c r="BGY17" s="161"/>
      <c r="BGZ17" s="161"/>
      <c r="BHA17" s="161"/>
      <c r="BHB17" s="161"/>
      <c r="BHC17" s="161"/>
      <c r="BHD17" s="161"/>
      <c r="BHE17" s="161"/>
      <c r="BHF17" s="161"/>
      <c r="BHG17" s="161"/>
      <c r="BHH17" s="161"/>
      <c r="BHI17" s="161"/>
      <c r="BHJ17" s="161"/>
      <c r="BHK17" s="161"/>
      <c r="BHL17" s="161"/>
      <c r="BHM17" s="161"/>
      <c r="BHN17" s="161"/>
      <c r="BHO17" s="161"/>
      <c r="BHP17" s="161"/>
      <c r="BHQ17" s="161"/>
      <c r="BHR17" s="161"/>
      <c r="BHS17" s="161"/>
      <c r="BHT17" s="161"/>
      <c r="BHU17" s="161"/>
      <c r="BHV17" s="161"/>
      <c r="BHW17" s="161"/>
      <c r="BHX17" s="161"/>
      <c r="BHY17" s="161"/>
      <c r="BHZ17" s="161"/>
      <c r="BIA17" s="161"/>
      <c r="BIB17" s="161"/>
      <c r="BIC17" s="161"/>
      <c r="BID17" s="161"/>
      <c r="BIE17" s="161"/>
      <c r="BIF17" s="161"/>
      <c r="BIG17" s="161"/>
      <c r="BIH17" s="161"/>
      <c r="BII17" s="161"/>
      <c r="BIJ17" s="161"/>
      <c r="BIK17" s="161"/>
      <c r="BIL17" s="161"/>
      <c r="BIM17" s="161"/>
      <c r="BIN17" s="161"/>
      <c r="BIO17" s="161"/>
      <c r="BIP17" s="161"/>
      <c r="BIQ17" s="161"/>
      <c r="BIR17" s="161"/>
      <c r="BIS17" s="161"/>
      <c r="BIT17" s="161"/>
      <c r="BIU17" s="161"/>
      <c r="BIV17" s="161"/>
      <c r="BIW17" s="161"/>
      <c r="BIX17" s="161"/>
      <c r="BIY17" s="161"/>
      <c r="BIZ17" s="161"/>
      <c r="BJA17" s="161"/>
      <c r="BJB17" s="161"/>
      <c r="BJC17" s="161"/>
      <c r="BJD17" s="161"/>
      <c r="BJE17" s="161"/>
      <c r="BJF17" s="161"/>
      <c r="BJG17" s="161"/>
      <c r="BJH17" s="161"/>
      <c r="BJI17" s="161"/>
      <c r="BJJ17" s="161"/>
      <c r="BJK17" s="161"/>
      <c r="BJL17" s="161"/>
      <c r="BJM17" s="161"/>
      <c r="BJN17" s="161"/>
      <c r="BJO17" s="161"/>
      <c r="BJP17" s="161"/>
      <c r="BJQ17" s="161"/>
      <c r="BJR17" s="161"/>
      <c r="BJS17" s="161"/>
      <c r="BJT17" s="161"/>
      <c r="BJU17" s="161"/>
      <c r="BJV17" s="161"/>
      <c r="BJW17" s="161"/>
      <c r="BJX17" s="161"/>
      <c r="BJY17" s="161"/>
      <c r="BJZ17" s="161"/>
      <c r="BKA17" s="161"/>
      <c r="BKB17" s="161"/>
      <c r="BKC17" s="161"/>
      <c r="BKD17" s="161"/>
      <c r="BKE17" s="161"/>
      <c r="BKF17" s="161"/>
      <c r="BKG17" s="161"/>
      <c r="BKH17" s="161"/>
      <c r="BKI17" s="161"/>
      <c r="BKJ17" s="161"/>
      <c r="BKK17" s="161"/>
      <c r="BKL17" s="161"/>
      <c r="BKM17" s="161"/>
      <c r="BKN17" s="161"/>
      <c r="BKO17" s="161"/>
      <c r="BKP17" s="161"/>
      <c r="BKQ17" s="161"/>
      <c r="BKR17" s="161"/>
      <c r="BKS17" s="161"/>
      <c r="BKT17" s="161"/>
      <c r="BKU17" s="161"/>
      <c r="BKV17" s="161"/>
      <c r="BKW17" s="161"/>
      <c r="BKX17" s="161"/>
      <c r="BKY17" s="161"/>
      <c r="BKZ17" s="161"/>
      <c r="BLA17" s="161"/>
      <c r="BLB17" s="161"/>
      <c r="BLC17" s="161"/>
      <c r="BLD17" s="161"/>
      <c r="BLE17" s="161"/>
      <c r="BLF17" s="161"/>
      <c r="BLG17" s="161"/>
      <c r="BLH17" s="161"/>
      <c r="BLI17" s="161"/>
      <c r="BLJ17" s="161"/>
      <c r="BLK17" s="161"/>
      <c r="BLL17" s="161"/>
      <c r="BLM17" s="161"/>
      <c r="BLN17" s="161"/>
      <c r="BLO17" s="161"/>
      <c r="BLP17" s="161"/>
      <c r="BLQ17" s="161"/>
      <c r="BLR17" s="161"/>
      <c r="BLS17" s="161"/>
      <c r="BLT17" s="161"/>
      <c r="BLU17" s="161"/>
      <c r="BLV17" s="161"/>
      <c r="BLW17" s="161"/>
      <c r="BLX17" s="161"/>
      <c r="BLY17" s="161"/>
      <c r="BLZ17" s="161"/>
      <c r="BMA17" s="161"/>
      <c r="BMB17" s="161"/>
      <c r="BMC17" s="161"/>
      <c r="BMD17" s="161"/>
      <c r="BME17" s="161"/>
      <c r="BMF17" s="161"/>
      <c r="BMG17" s="161"/>
      <c r="BMH17" s="161"/>
      <c r="BMI17" s="161"/>
      <c r="BMJ17" s="161"/>
      <c r="BMK17" s="161"/>
      <c r="BML17" s="161"/>
      <c r="BMM17" s="161"/>
      <c r="BMN17" s="161"/>
      <c r="BMO17" s="161"/>
      <c r="BMP17" s="161"/>
      <c r="BMQ17" s="161"/>
      <c r="BMR17" s="161"/>
      <c r="BMS17" s="161"/>
      <c r="BMT17" s="161"/>
      <c r="BMU17" s="161"/>
      <c r="BMV17" s="161"/>
      <c r="BMW17" s="161"/>
      <c r="BMX17" s="161"/>
      <c r="BMY17" s="161"/>
      <c r="BMZ17" s="161"/>
      <c r="BNA17" s="161"/>
      <c r="BNB17" s="161"/>
      <c r="BNC17" s="161"/>
      <c r="BND17" s="161"/>
      <c r="BNE17" s="161"/>
      <c r="BNF17" s="161"/>
      <c r="BNG17" s="161"/>
      <c r="BNH17" s="161"/>
      <c r="BNI17" s="161"/>
      <c r="BNJ17" s="161"/>
      <c r="BNK17" s="161"/>
      <c r="BNL17" s="161"/>
      <c r="BNM17" s="161"/>
      <c r="BNN17" s="161"/>
      <c r="BNO17" s="161"/>
      <c r="BNP17" s="161"/>
      <c r="BNQ17" s="161"/>
      <c r="BNR17" s="161"/>
      <c r="BNS17" s="161"/>
      <c r="BNT17" s="161"/>
      <c r="BNU17" s="161"/>
      <c r="BNV17" s="161"/>
      <c r="BNW17" s="161"/>
      <c r="BNX17" s="161"/>
      <c r="BNY17" s="161"/>
      <c r="BNZ17" s="161"/>
      <c r="BOA17" s="161"/>
      <c r="BOB17" s="161"/>
      <c r="BOC17" s="161"/>
      <c r="BOD17" s="161"/>
      <c r="BOE17" s="161"/>
      <c r="BOF17" s="161"/>
      <c r="BOG17" s="161"/>
      <c r="BOH17" s="161"/>
      <c r="BOI17" s="161"/>
      <c r="BOJ17" s="161"/>
      <c r="BOK17" s="161"/>
      <c r="BOL17" s="161"/>
      <c r="BOM17" s="161"/>
      <c r="BON17" s="161"/>
      <c r="BOO17" s="161"/>
      <c r="BOP17" s="161"/>
      <c r="BOQ17" s="161"/>
      <c r="BOR17" s="161"/>
      <c r="BOS17" s="161"/>
      <c r="BOT17" s="161"/>
      <c r="BOU17" s="161"/>
      <c r="BOV17" s="161"/>
      <c r="BOW17" s="161"/>
      <c r="BOX17" s="161"/>
      <c r="BOY17" s="161"/>
      <c r="BOZ17" s="161"/>
      <c r="BPA17" s="161"/>
      <c r="BPB17" s="161"/>
      <c r="BPC17" s="161"/>
      <c r="BPD17" s="161"/>
      <c r="BPE17" s="161"/>
      <c r="BPF17" s="161"/>
      <c r="BPG17" s="161"/>
      <c r="BPH17" s="161"/>
      <c r="BPI17" s="161"/>
      <c r="BPJ17" s="161"/>
      <c r="BPK17" s="161"/>
      <c r="BPL17" s="161"/>
      <c r="BPM17" s="161"/>
      <c r="BPN17" s="161"/>
      <c r="BPO17" s="161"/>
      <c r="BPP17" s="161"/>
      <c r="BPQ17" s="161"/>
      <c r="BPR17" s="161"/>
      <c r="BPS17" s="161"/>
      <c r="BPT17" s="161"/>
      <c r="BPU17" s="161"/>
      <c r="BPV17" s="161"/>
      <c r="BPW17" s="161"/>
      <c r="BPX17" s="161"/>
      <c r="BPY17" s="161"/>
      <c r="BPZ17" s="161"/>
      <c r="BQA17" s="161"/>
      <c r="BQB17" s="161"/>
      <c r="BQC17" s="161"/>
      <c r="BQD17" s="161"/>
      <c r="BQE17" s="161"/>
      <c r="BQF17" s="161"/>
      <c r="BQG17" s="161"/>
      <c r="BQH17" s="161"/>
      <c r="BQI17" s="161"/>
      <c r="BQJ17" s="161"/>
      <c r="BQK17" s="161"/>
      <c r="BQL17" s="161"/>
      <c r="BQM17" s="161"/>
      <c r="BQN17" s="161"/>
      <c r="BQO17" s="161"/>
      <c r="BQP17" s="161"/>
      <c r="BQQ17" s="161"/>
      <c r="BQR17" s="161"/>
      <c r="BQS17" s="161"/>
      <c r="BQT17" s="161"/>
      <c r="BQU17" s="161"/>
      <c r="BQV17" s="161"/>
      <c r="BQW17" s="161"/>
      <c r="BQX17" s="161"/>
      <c r="BQY17" s="161"/>
      <c r="BQZ17" s="161"/>
      <c r="BRA17" s="161"/>
      <c r="BRB17" s="161"/>
      <c r="BRC17" s="161"/>
      <c r="BRD17" s="161"/>
      <c r="BRE17" s="161"/>
      <c r="BRF17" s="161"/>
      <c r="BRG17" s="161"/>
      <c r="BRH17" s="161"/>
      <c r="BRI17" s="161"/>
      <c r="BRJ17" s="161"/>
      <c r="BRK17" s="161"/>
      <c r="BRL17" s="161"/>
      <c r="BRM17" s="161"/>
      <c r="BRN17" s="161"/>
      <c r="BRO17" s="161"/>
      <c r="BRP17" s="161"/>
      <c r="BRQ17" s="161"/>
      <c r="BRR17" s="161"/>
      <c r="BRS17" s="161"/>
      <c r="BRT17" s="161"/>
      <c r="BRU17" s="161"/>
      <c r="BRV17" s="161"/>
      <c r="BRW17" s="161"/>
      <c r="BRX17" s="161"/>
      <c r="BRY17" s="161"/>
      <c r="BRZ17" s="161"/>
      <c r="BSA17" s="161"/>
      <c r="BSB17" s="161"/>
      <c r="BSC17" s="161"/>
      <c r="BSD17" s="161"/>
      <c r="BSE17" s="161"/>
      <c r="BSF17" s="161"/>
      <c r="BSG17" s="161"/>
      <c r="BSH17" s="161"/>
      <c r="BSI17" s="161"/>
      <c r="BSJ17" s="161"/>
      <c r="BSK17" s="161"/>
      <c r="BSL17" s="161"/>
      <c r="BSM17" s="161"/>
      <c r="BSN17" s="161"/>
      <c r="BSO17" s="161"/>
      <c r="BSP17" s="161"/>
      <c r="BSQ17" s="161"/>
      <c r="BSR17" s="161"/>
      <c r="BSS17" s="161"/>
      <c r="BST17" s="161"/>
      <c r="BSU17" s="161"/>
      <c r="BSV17" s="161"/>
      <c r="BSW17" s="161"/>
      <c r="BSX17" s="161"/>
      <c r="BSY17" s="161"/>
      <c r="BSZ17" s="161"/>
      <c r="BTA17" s="161"/>
      <c r="BTB17" s="161"/>
      <c r="BTC17" s="161"/>
      <c r="BTD17" s="161"/>
      <c r="BTE17" s="161"/>
      <c r="BTF17" s="161"/>
      <c r="BTG17" s="161"/>
      <c r="BTH17" s="161"/>
      <c r="BTI17" s="161"/>
      <c r="BTJ17" s="161"/>
      <c r="BTK17" s="161"/>
      <c r="BTL17" s="161"/>
      <c r="BTM17" s="161"/>
      <c r="BTN17" s="161"/>
      <c r="BTO17" s="161"/>
      <c r="BTP17" s="161"/>
      <c r="BTQ17" s="161"/>
      <c r="BTR17" s="161"/>
      <c r="BTS17" s="161"/>
      <c r="BTT17" s="161"/>
      <c r="BTU17" s="161"/>
      <c r="BTV17" s="161"/>
      <c r="BTW17" s="161"/>
      <c r="BTX17" s="161"/>
      <c r="BTY17" s="161"/>
      <c r="BTZ17" s="161"/>
      <c r="BUA17" s="161"/>
      <c r="BUB17" s="161"/>
      <c r="BUC17" s="161"/>
      <c r="BUD17" s="161"/>
      <c r="BUE17" s="161"/>
      <c r="BUF17" s="161"/>
      <c r="BUG17" s="161"/>
      <c r="BUH17" s="161"/>
      <c r="BUI17" s="161"/>
      <c r="BUJ17" s="161"/>
      <c r="BUK17" s="161"/>
      <c r="BUL17" s="161"/>
      <c r="BUM17" s="161"/>
      <c r="BUN17" s="161"/>
      <c r="BUO17" s="161"/>
      <c r="BUP17" s="161"/>
      <c r="BUQ17" s="161"/>
      <c r="BUR17" s="161"/>
      <c r="BUS17" s="161"/>
      <c r="BUT17" s="161"/>
      <c r="BUU17" s="161"/>
      <c r="BUV17" s="161"/>
      <c r="BUW17" s="161"/>
      <c r="BUX17" s="161"/>
      <c r="BUY17" s="161"/>
      <c r="BUZ17" s="161"/>
      <c r="BVA17" s="161"/>
      <c r="BVB17" s="161"/>
      <c r="BVC17" s="161"/>
      <c r="BVD17" s="161"/>
      <c r="BVE17" s="161"/>
      <c r="BVF17" s="161"/>
      <c r="BVG17" s="161"/>
      <c r="BVH17" s="161"/>
      <c r="BVI17" s="161"/>
      <c r="BVJ17" s="161"/>
      <c r="BVK17" s="161"/>
      <c r="BVL17" s="161"/>
      <c r="BVM17" s="161"/>
      <c r="BVN17" s="161"/>
      <c r="BVO17" s="161"/>
      <c r="BVP17" s="161"/>
      <c r="BVQ17" s="161"/>
      <c r="BVR17" s="161"/>
      <c r="BVS17" s="161"/>
      <c r="BVT17" s="161"/>
      <c r="BVU17" s="161"/>
      <c r="BVV17" s="161"/>
      <c r="BVW17" s="161"/>
      <c r="BVX17" s="161"/>
      <c r="BVY17" s="161"/>
      <c r="BVZ17" s="161"/>
      <c r="BWA17" s="161"/>
      <c r="BWB17" s="161"/>
      <c r="BWC17" s="161"/>
      <c r="BWD17" s="161"/>
      <c r="BWE17" s="161"/>
      <c r="BWF17" s="161"/>
      <c r="BWG17" s="161"/>
      <c r="BWH17" s="161"/>
      <c r="BWI17" s="161"/>
      <c r="BWJ17" s="161"/>
      <c r="BWK17" s="161"/>
      <c r="BWL17" s="161"/>
      <c r="BWM17" s="161"/>
      <c r="BWN17" s="161"/>
      <c r="BWO17" s="161"/>
      <c r="BWP17" s="161"/>
      <c r="BWQ17" s="161"/>
      <c r="BWR17" s="161"/>
      <c r="BWS17" s="161"/>
      <c r="BWT17" s="161"/>
      <c r="BWU17" s="161"/>
      <c r="BWV17" s="161"/>
      <c r="BWW17" s="161"/>
      <c r="BWX17" s="161"/>
      <c r="BWY17" s="161"/>
      <c r="BWZ17" s="161"/>
      <c r="BXA17" s="161"/>
      <c r="BXB17" s="161"/>
      <c r="BXC17" s="161"/>
      <c r="BXD17" s="161"/>
      <c r="BXE17" s="161"/>
      <c r="BXF17" s="161"/>
      <c r="BXG17" s="161"/>
      <c r="BXH17" s="161"/>
      <c r="BXI17" s="161"/>
      <c r="BXJ17" s="161"/>
      <c r="BXK17" s="161"/>
      <c r="BXL17" s="161"/>
      <c r="BXM17" s="161"/>
      <c r="BXN17" s="161"/>
      <c r="BXO17" s="161"/>
      <c r="BXP17" s="161"/>
      <c r="BXQ17" s="161"/>
      <c r="BXR17" s="161"/>
      <c r="BXS17" s="161"/>
      <c r="BXT17" s="161"/>
      <c r="BXU17" s="161"/>
      <c r="BXV17" s="161"/>
      <c r="BXW17" s="161"/>
      <c r="BXX17" s="161"/>
      <c r="BXY17" s="161"/>
      <c r="BXZ17" s="161"/>
      <c r="BYA17" s="161"/>
      <c r="BYB17" s="161"/>
      <c r="BYC17" s="161"/>
      <c r="BYD17" s="161"/>
      <c r="BYE17" s="161"/>
      <c r="BYF17" s="161"/>
      <c r="BYG17" s="161"/>
      <c r="BYH17" s="161"/>
      <c r="BYI17" s="161"/>
      <c r="BYJ17" s="161"/>
      <c r="BYK17" s="161"/>
      <c r="BYL17" s="161"/>
      <c r="BYM17" s="161"/>
      <c r="BYN17" s="161"/>
      <c r="BYO17" s="161"/>
      <c r="BYP17" s="161"/>
      <c r="BYQ17" s="161"/>
      <c r="BYR17" s="161"/>
      <c r="BYS17" s="161"/>
      <c r="BYT17" s="161"/>
      <c r="BYU17" s="161"/>
      <c r="BYV17" s="161"/>
      <c r="BYW17" s="161"/>
      <c r="BYX17" s="161"/>
      <c r="BYY17" s="161"/>
      <c r="BYZ17" s="161"/>
      <c r="BZA17" s="161"/>
      <c r="BZB17" s="161"/>
      <c r="BZC17" s="161"/>
      <c r="BZD17" s="161"/>
      <c r="BZE17" s="161"/>
      <c r="BZF17" s="161"/>
      <c r="BZG17" s="161"/>
      <c r="BZH17" s="161"/>
      <c r="BZI17" s="161"/>
      <c r="BZJ17" s="161"/>
      <c r="BZK17" s="161"/>
      <c r="BZL17" s="161"/>
      <c r="BZM17" s="161"/>
      <c r="BZN17" s="161"/>
      <c r="BZO17" s="161"/>
      <c r="BZP17" s="161"/>
      <c r="BZQ17" s="161"/>
      <c r="BZR17" s="161"/>
      <c r="BZS17" s="161"/>
      <c r="BZT17" s="161"/>
      <c r="BZU17" s="161"/>
      <c r="BZV17" s="161"/>
      <c r="BZW17" s="161"/>
      <c r="BZX17" s="161"/>
      <c r="BZY17" s="161"/>
      <c r="BZZ17" s="161"/>
      <c r="CAA17" s="161"/>
      <c r="CAB17" s="161"/>
      <c r="CAC17" s="161"/>
      <c r="CAD17" s="161"/>
      <c r="CAE17" s="161"/>
      <c r="CAF17" s="161"/>
      <c r="CAG17" s="161"/>
      <c r="CAH17" s="161"/>
      <c r="CAI17" s="161"/>
      <c r="CAJ17" s="161"/>
      <c r="CAK17" s="161"/>
      <c r="CAL17" s="161"/>
      <c r="CAM17" s="161"/>
      <c r="CAN17" s="161"/>
      <c r="CAO17" s="161"/>
      <c r="CAP17" s="161"/>
      <c r="CAQ17" s="161"/>
      <c r="CAR17" s="161"/>
      <c r="CAS17" s="161"/>
      <c r="CAT17" s="161"/>
      <c r="CAU17" s="161"/>
      <c r="CAV17" s="161"/>
      <c r="CAW17" s="161"/>
      <c r="CAX17" s="161"/>
      <c r="CAY17" s="161"/>
      <c r="CAZ17" s="161"/>
      <c r="CBA17" s="161"/>
      <c r="CBB17" s="161"/>
      <c r="CBC17" s="161"/>
      <c r="CBD17" s="161"/>
      <c r="CBE17" s="161"/>
      <c r="CBF17" s="161"/>
      <c r="CBG17" s="161"/>
      <c r="CBH17" s="161"/>
      <c r="CBI17" s="161"/>
      <c r="CBJ17" s="161"/>
      <c r="CBK17" s="161"/>
      <c r="CBL17" s="161"/>
      <c r="CBM17" s="161"/>
      <c r="CBN17" s="161"/>
      <c r="CBO17" s="161"/>
      <c r="CBP17" s="161"/>
      <c r="CBQ17" s="161"/>
      <c r="CBR17" s="161"/>
      <c r="CBS17" s="161"/>
      <c r="CBT17" s="161"/>
      <c r="CBU17" s="161"/>
      <c r="CBV17" s="161"/>
      <c r="CBW17" s="161"/>
      <c r="CBX17" s="161"/>
      <c r="CBY17" s="161"/>
      <c r="CBZ17" s="161"/>
      <c r="CCA17" s="161"/>
      <c r="CCB17" s="161"/>
      <c r="CCC17" s="161"/>
      <c r="CCD17" s="161"/>
      <c r="CCE17" s="161"/>
      <c r="CCF17" s="161"/>
      <c r="CCG17" s="161"/>
      <c r="CCH17" s="161"/>
      <c r="CCI17" s="161"/>
      <c r="CCJ17" s="161"/>
      <c r="CCK17" s="161"/>
      <c r="CCL17" s="161"/>
      <c r="CCM17" s="161"/>
      <c r="CCN17" s="161"/>
      <c r="CCO17" s="161"/>
      <c r="CCP17" s="161"/>
      <c r="CCQ17" s="161"/>
      <c r="CCR17" s="161"/>
      <c r="CCS17" s="161"/>
      <c r="CCT17" s="161"/>
      <c r="CCU17" s="161"/>
      <c r="CCV17" s="161"/>
      <c r="CCW17" s="161"/>
      <c r="CCX17" s="161"/>
      <c r="CCY17" s="161"/>
      <c r="CCZ17" s="161"/>
      <c r="CDA17" s="161"/>
      <c r="CDB17" s="161"/>
      <c r="CDC17" s="161"/>
      <c r="CDD17" s="161"/>
      <c r="CDE17" s="161"/>
      <c r="CDF17" s="161"/>
      <c r="CDG17" s="161"/>
      <c r="CDH17" s="161"/>
      <c r="CDI17" s="161"/>
      <c r="CDJ17" s="161"/>
      <c r="CDK17" s="161"/>
      <c r="CDL17" s="161"/>
      <c r="CDM17" s="161"/>
      <c r="CDN17" s="161"/>
      <c r="CDO17" s="161"/>
      <c r="CDP17" s="161"/>
      <c r="CDQ17" s="161"/>
      <c r="CDR17" s="161"/>
      <c r="CDS17" s="161"/>
      <c r="CDT17" s="161"/>
      <c r="CDU17" s="161"/>
      <c r="CDV17" s="161"/>
      <c r="CDW17" s="161"/>
      <c r="CDX17" s="161"/>
      <c r="CDY17" s="161"/>
      <c r="CDZ17" s="161"/>
      <c r="CEA17" s="161"/>
      <c r="CEB17" s="161"/>
      <c r="CEC17" s="161"/>
      <c r="CED17" s="161"/>
      <c r="CEE17" s="161"/>
      <c r="CEF17" s="161"/>
      <c r="CEG17" s="161"/>
      <c r="CEH17" s="161"/>
      <c r="CEI17" s="161"/>
      <c r="CEJ17" s="161"/>
      <c r="CEK17" s="161"/>
      <c r="CEL17" s="161"/>
      <c r="CEM17" s="161"/>
      <c r="CEN17" s="161"/>
      <c r="CEO17" s="161"/>
      <c r="CEP17" s="161"/>
      <c r="CEQ17" s="161"/>
      <c r="CER17" s="161"/>
      <c r="CES17" s="161"/>
      <c r="CET17" s="161"/>
      <c r="CEU17" s="161"/>
      <c r="CEV17" s="161"/>
      <c r="CEW17" s="161"/>
      <c r="CEX17" s="161"/>
      <c r="CEY17" s="161"/>
      <c r="CEZ17" s="161"/>
      <c r="CFA17" s="161"/>
      <c r="CFB17" s="161"/>
      <c r="CFC17" s="161"/>
      <c r="CFD17" s="161"/>
      <c r="CFE17" s="161"/>
      <c r="CFF17" s="161"/>
      <c r="CFG17" s="161"/>
      <c r="CFH17" s="161"/>
      <c r="CFI17" s="161"/>
      <c r="CFJ17" s="161"/>
      <c r="CFK17" s="161"/>
      <c r="CFL17" s="161"/>
      <c r="CFM17" s="161"/>
      <c r="CFN17" s="161"/>
      <c r="CFO17" s="161"/>
      <c r="CFP17" s="161"/>
      <c r="CFQ17" s="161"/>
      <c r="CFR17" s="161"/>
      <c r="CFS17" s="161"/>
      <c r="CFT17" s="161"/>
      <c r="CFU17" s="161"/>
      <c r="CFV17" s="161"/>
      <c r="CFW17" s="161"/>
      <c r="CFX17" s="161"/>
      <c r="CFY17" s="161"/>
      <c r="CFZ17" s="161"/>
      <c r="CGA17" s="161"/>
      <c r="CGB17" s="161"/>
      <c r="CGC17" s="161"/>
      <c r="CGD17" s="161"/>
      <c r="CGE17" s="161"/>
      <c r="CGF17" s="161"/>
      <c r="CGG17" s="161"/>
      <c r="CGH17" s="161"/>
      <c r="CGI17" s="161"/>
      <c r="CGJ17" s="161"/>
      <c r="CGK17" s="161"/>
      <c r="CGL17" s="161"/>
      <c r="CGM17" s="161"/>
      <c r="CGN17" s="161"/>
      <c r="CGO17" s="161"/>
      <c r="CGP17" s="161"/>
      <c r="CGQ17" s="161"/>
      <c r="CGR17" s="161"/>
      <c r="CGS17" s="161"/>
      <c r="CGT17" s="161"/>
      <c r="CGU17" s="161"/>
      <c r="CGV17" s="161"/>
      <c r="CGW17" s="161"/>
      <c r="CGX17" s="161"/>
      <c r="CGY17" s="161"/>
      <c r="CGZ17" s="161"/>
      <c r="CHA17" s="161"/>
      <c r="CHB17" s="161"/>
      <c r="CHC17" s="161"/>
      <c r="CHD17" s="161"/>
      <c r="CHE17" s="161"/>
      <c r="CHF17" s="161"/>
      <c r="CHG17" s="161"/>
      <c r="CHH17" s="161"/>
      <c r="CHI17" s="161"/>
      <c r="CHJ17" s="161"/>
      <c r="CHK17" s="161"/>
      <c r="CHL17" s="161"/>
      <c r="CHM17" s="161"/>
      <c r="CHN17" s="161"/>
      <c r="CHO17" s="161"/>
      <c r="CHP17" s="161"/>
      <c r="CHQ17" s="161"/>
      <c r="CHR17" s="161"/>
      <c r="CHS17" s="161"/>
      <c r="CHT17" s="161"/>
      <c r="CHU17" s="161"/>
      <c r="CHV17" s="161"/>
      <c r="CHW17" s="161"/>
      <c r="CHX17" s="161"/>
      <c r="CHY17" s="161"/>
      <c r="CHZ17" s="161"/>
      <c r="CIA17" s="161"/>
      <c r="CIB17" s="161"/>
      <c r="CIC17" s="161"/>
      <c r="CID17" s="161"/>
      <c r="CIE17" s="161"/>
      <c r="CIF17" s="161"/>
      <c r="CIG17" s="161"/>
      <c r="CIH17" s="161"/>
      <c r="CII17" s="161"/>
      <c r="CIJ17" s="161"/>
      <c r="CIK17" s="161"/>
      <c r="CIL17" s="161"/>
      <c r="CIM17" s="161"/>
      <c r="CIN17" s="161"/>
      <c r="CIO17" s="161"/>
      <c r="CIP17" s="161"/>
      <c r="CIQ17" s="161"/>
      <c r="CIR17" s="161"/>
      <c r="CIS17" s="161"/>
      <c r="CIT17" s="161"/>
      <c r="CIU17" s="161"/>
      <c r="CIV17" s="161"/>
      <c r="CIW17" s="161"/>
      <c r="CIX17" s="161"/>
      <c r="CIY17" s="161"/>
      <c r="CIZ17" s="161"/>
      <c r="CJA17" s="161"/>
      <c r="CJB17" s="161"/>
      <c r="CJC17" s="161"/>
      <c r="CJD17" s="161"/>
      <c r="CJE17" s="161"/>
      <c r="CJF17" s="161"/>
      <c r="CJG17" s="161"/>
      <c r="CJH17" s="161"/>
      <c r="CJI17" s="161"/>
      <c r="CJJ17" s="161"/>
      <c r="CJK17" s="161"/>
      <c r="CJL17" s="161"/>
      <c r="CJM17" s="161"/>
      <c r="CJN17" s="161"/>
      <c r="CJO17" s="161"/>
      <c r="CJP17" s="161"/>
      <c r="CJQ17" s="161"/>
      <c r="CJR17" s="161"/>
      <c r="CJS17" s="161"/>
      <c r="CJT17" s="161"/>
      <c r="CJU17" s="161"/>
      <c r="CJV17" s="161"/>
      <c r="CJW17" s="161"/>
      <c r="CJX17" s="161"/>
      <c r="CJY17" s="161"/>
      <c r="CJZ17" s="161"/>
      <c r="CKA17" s="161"/>
      <c r="CKB17" s="161"/>
      <c r="CKC17" s="161"/>
      <c r="CKD17" s="161"/>
      <c r="CKE17" s="161"/>
      <c r="CKF17" s="161"/>
      <c r="CKG17" s="161"/>
      <c r="CKH17" s="161"/>
      <c r="CKI17" s="161"/>
      <c r="CKJ17" s="161"/>
      <c r="CKK17" s="161"/>
      <c r="CKL17" s="161"/>
      <c r="CKM17" s="161"/>
      <c r="CKN17" s="161"/>
      <c r="CKO17" s="161"/>
      <c r="CKP17" s="161"/>
      <c r="CKQ17" s="161"/>
      <c r="CKR17" s="161"/>
      <c r="CKS17" s="161"/>
      <c r="CKT17" s="161"/>
      <c r="CKU17" s="161"/>
      <c r="CKV17" s="161"/>
      <c r="CKW17" s="161"/>
      <c r="CKX17" s="161"/>
      <c r="CKY17" s="161"/>
      <c r="CKZ17" s="161"/>
      <c r="CLA17" s="161"/>
      <c r="CLB17" s="161"/>
      <c r="CLC17" s="161"/>
      <c r="CLD17" s="161"/>
      <c r="CLE17" s="161"/>
      <c r="CLF17" s="161"/>
      <c r="CLG17" s="161"/>
      <c r="CLH17" s="161"/>
      <c r="CLI17" s="161"/>
      <c r="CLJ17" s="161"/>
      <c r="CLK17" s="161"/>
      <c r="CLL17" s="161"/>
      <c r="CLM17" s="161"/>
      <c r="CLN17" s="161"/>
      <c r="CLO17" s="161"/>
      <c r="CLP17" s="161"/>
      <c r="CLQ17" s="161"/>
      <c r="CLR17" s="161"/>
      <c r="CLS17" s="161"/>
      <c r="CLT17" s="161"/>
      <c r="CLU17" s="161"/>
      <c r="CLV17" s="161"/>
      <c r="CLW17" s="161"/>
      <c r="CLX17" s="161"/>
      <c r="CLY17" s="161"/>
      <c r="CLZ17" s="161"/>
      <c r="CMA17" s="161"/>
      <c r="CMB17" s="161"/>
      <c r="CMC17" s="161"/>
      <c r="CMD17" s="161"/>
      <c r="CME17" s="161"/>
      <c r="CMF17" s="161"/>
      <c r="CMG17" s="161"/>
      <c r="CMH17" s="161"/>
      <c r="CMI17" s="161"/>
      <c r="CMJ17" s="161"/>
      <c r="CMK17" s="161"/>
      <c r="CML17" s="161"/>
      <c r="CMM17" s="161"/>
      <c r="CMN17" s="161"/>
      <c r="CMO17" s="161"/>
      <c r="CMP17" s="161"/>
      <c r="CMQ17" s="161"/>
      <c r="CMR17" s="161"/>
      <c r="CMS17" s="161"/>
      <c r="CMT17" s="161"/>
      <c r="CMU17" s="161"/>
      <c r="CMV17" s="161"/>
      <c r="CMW17" s="161"/>
      <c r="CMX17" s="161"/>
      <c r="CMY17" s="161"/>
      <c r="CMZ17" s="161"/>
      <c r="CNA17" s="161"/>
      <c r="CNB17" s="161"/>
      <c r="CNC17" s="161"/>
      <c r="CND17" s="161"/>
      <c r="CNE17" s="161"/>
      <c r="CNF17" s="161"/>
      <c r="CNG17" s="161"/>
      <c r="CNH17" s="161"/>
      <c r="CNI17" s="161"/>
      <c r="CNJ17" s="161"/>
      <c r="CNK17" s="161"/>
      <c r="CNL17" s="161"/>
      <c r="CNM17" s="161"/>
      <c r="CNN17" s="161"/>
      <c r="CNO17" s="161"/>
      <c r="CNP17" s="161"/>
      <c r="CNQ17" s="161"/>
      <c r="CNR17" s="161"/>
      <c r="CNS17" s="161"/>
      <c r="CNT17" s="161"/>
      <c r="CNU17" s="161"/>
      <c r="CNV17" s="161"/>
      <c r="CNW17" s="161"/>
      <c r="CNX17" s="161"/>
      <c r="CNY17" s="161"/>
      <c r="CNZ17" s="161"/>
      <c r="COA17" s="161"/>
      <c r="COB17" s="161"/>
      <c r="COC17" s="161"/>
      <c r="COD17" s="161"/>
      <c r="COE17" s="161"/>
      <c r="COF17" s="161"/>
      <c r="COG17" s="161"/>
      <c r="COH17" s="161"/>
      <c r="COI17" s="161"/>
      <c r="COJ17" s="161"/>
      <c r="COK17" s="161"/>
      <c r="COL17" s="161"/>
      <c r="COM17" s="161"/>
      <c r="CON17" s="161"/>
      <c r="COO17" s="161"/>
      <c r="COP17" s="161"/>
      <c r="COQ17" s="161"/>
      <c r="COR17" s="161"/>
      <c r="COS17" s="161"/>
      <c r="COT17" s="161"/>
      <c r="COU17" s="161"/>
      <c r="COV17" s="161"/>
      <c r="COW17" s="161"/>
      <c r="COX17" s="161"/>
      <c r="COY17" s="161"/>
      <c r="COZ17" s="161"/>
      <c r="CPA17" s="161"/>
      <c r="CPB17" s="161"/>
      <c r="CPC17" s="161"/>
      <c r="CPD17" s="161"/>
      <c r="CPE17" s="161"/>
      <c r="CPF17" s="161"/>
      <c r="CPG17" s="161"/>
      <c r="CPH17" s="161"/>
      <c r="CPI17" s="161"/>
      <c r="CPJ17" s="161"/>
      <c r="CPK17" s="161"/>
      <c r="CPL17" s="161"/>
      <c r="CPM17" s="161"/>
      <c r="CPN17" s="161"/>
      <c r="CPO17" s="161"/>
      <c r="CPP17" s="161"/>
      <c r="CPQ17" s="161"/>
      <c r="CPR17" s="161"/>
      <c r="CPS17" s="161"/>
      <c r="CPT17" s="161"/>
      <c r="CPU17" s="161"/>
      <c r="CPV17" s="161"/>
      <c r="CPW17" s="161"/>
      <c r="CPX17" s="161"/>
      <c r="CPY17" s="161"/>
      <c r="CPZ17" s="161"/>
      <c r="CQA17" s="161"/>
      <c r="CQB17" s="161"/>
      <c r="CQC17" s="161"/>
      <c r="CQD17" s="161"/>
      <c r="CQE17" s="161"/>
      <c r="CQF17" s="161"/>
      <c r="CQG17" s="161"/>
      <c r="CQH17" s="161"/>
      <c r="CQI17" s="161"/>
      <c r="CQJ17" s="161"/>
      <c r="CQK17" s="161"/>
      <c r="CQL17" s="161"/>
      <c r="CQM17" s="161"/>
      <c r="CQN17" s="161"/>
      <c r="CQO17" s="161"/>
      <c r="CQP17" s="161"/>
      <c r="CQQ17" s="161"/>
      <c r="CQR17" s="161"/>
      <c r="CQS17" s="161"/>
      <c r="CQT17" s="161"/>
      <c r="CQU17" s="161"/>
      <c r="CQV17" s="161"/>
      <c r="CQW17" s="161"/>
      <c r="CQX17" s="161"/>
      <c r="CQY17" s="161"/>
      <c r="CQZ17" s="161"/>
      <c r="CRA17" s="161"/>
      <c r="CRB17" s="161"/>
      <c r="CRC17" s="161"/>
      <c r="CRD17" s="161"/>
      <c r="CRE17" s="161"/>
      <c r="CRF17" s="161"/>
      <c r="CRG17" s="161"/>
      <c r="CRH17" s="161"/>
      <c r="CRI17" s="161"/>
      <c r="CRJ17" s="161"/>
      <c r="CRK17" s="161"/>
      <c r="CRL17" s="161"/>
      <c r="CRM17" s="161"/>
      <c r="CRN17" s="161"/>
      <c r="CRO17" s="161"/>
      <c r="CRP17" s="161"/>
      <c r="CRQ17" s="161"/>
      <c r="CRR17" s="161"/>
      <c r="CRS17" s="161"/>
      <c r="CRT17" s="161"/>
      <c r="CRU17" s="161"/>
      <c r="CRV17" s="161"/>
      <c r="CRW17" s="161"/>
      <c r="CRX17" s="161"/>
      <c r="CRY17" s="161"/>
      <c r="CRZ17" s="161"/>
      <c r="CSA17" s="161"/>
      <c r="CSB17" s="161"/>
      <c r="CSC17" s="161"/>
      <c r="CSD17" s="161"/>
      <c r="CSE17" s="161"/>
      <c r="CSF17" s="161"/>
      <c r="CSG17" s="161"/>
      <c r="CSH17" s="161"/>
      <c r="CSI17" s="161"/>
      <c r="CSJ17" s="161"/>
      <c r="CSK17" s="161"/>
      <c r="CSL17" s="161"/>
      <c r="CSM17" s="161"/>
      <c r="CSN17" s="161"/>
      <c r="CSO17" s="161"/>
      <c r="CSP17" s="161"/>
      <c r="CSQ17" s="161"/>
      <c r="CSR17" s="161"/>
      <c r="CSS17" s="161"/>
      <c r="CST17" s="161"/>
      <c r="CSU17" s="161"/>
      <c r="CSV17" s="161"/>
      <c r="CSW17" s="161"/>
      <c r="CSX17" s="161"/>
      <c r="CSY17" s="161"/>
      <c r="CSZ17" s="161"/>
      <c r="CTA17" s="161"/>
      <c r="CTB17" s="161"/>
      <c r="CTC17" s="161"/>
      <c r="CTD17" s="161"/>
      <c r="CTE17" s="161"/>
      <c r="CTF17" s="161"/>
      <c r="CTG17" s="161"/>
      <c r="CTH17" s="161"/>
      <c r="CTI17" s="161"/>
      <c r="CTJ17" s="161"/>
      <c r="CTK17" s="161"/>
      <c r="CTL17" s="161"/>
      <c r="CTM17" s="161"/>
      <c r="CTN17" s="161"/>
      <c r="CTO17" s="161"/>
      <c r="CTP17" s="161"/>
      <c r="CTQ17" s="161"/>
      <c r="CTR17" s="161"/>
      <c r="CTS17" s="161"/>
      <c r="CTT17" s="161"/>
      <c r="CTU17" s="161"/>
      <c r="CTV17" s="161"/>
      <c r="CTW17" s="161"/>
      <c r="CTX17" s="161"/>
      <c r="CTY17" s="161"/>
      <c r="CTZ17" s="161"/>
      <c r="CUA17" s="161"/>
      <c r="CUB17" s="161"/>
      <c r="CUC17" s="161"/>
      <c r="CUD17" s="161"/>
      <c r="CUE17" s="161"/>
      <c r="CUF17" s="161"/>
      <c r="CUG17" s="161"/>
      <c r="CUH17" s="161"/>
      <c r="CUI17" s="161"/>
      <c r="CUJ17" s="161"/>
      <c r="CUK17" s="161"/>
      <c r="CUL17" s="161"/>
      <c r="CUM17" s="161"/>
      <c r="CUN17" s="161"/>
      <c r="CUO17" s="161"/>
      <c r="CUP17" s="161"/>
      <c r="CUQ17" s="161"/>
      <c r="CUR17" s="161"/>
      <c r="CUS17" s="161"/>
      <c r="CUT17" s="161"/>
      <c r="CUU17" s="161"/>
      <c r="CUV17" s="161"/>
      <c r="CUW17" s="161"/>
      <c r="CUX17" s="161"/>
      <c r="CUY17" s="161"/>
      <c r="CUZ17" s="161"/>
      <c r="CVA17" s="161"/>
      <c r="CVB17" s="161"/>
      <c r="CVC17" s="161"/>
      <c r="CVD17" s="161"/>
      <c r="CVE17" s="161"/>
      <c r="CVF17" s="161"/>
      <c r="CVG17" s="161"/>
      <c r="CVH17" s="161"/>
      <c r="CVI17" s="161"/>
      <c r="CVJ17" s="161"/>
      <c r="CVK17" s="161"/>
      <c r="CVL17" s="161"/>
      <c r="CVM17" s="161"/>
      <c r="CVN17" s="161"/>
      <c r="CVO17" s="161"/>
      <c r="CVP17" s="161"/>
      <c r="CVQ17" s="161"/>
      <c r="CVR17" s="161"/>
      <c r="CVS17" s="161"/>
      <c r="CVT17" s="161"/>
      <c r="CVU17" s="161"/>
      <c r="CVV17" s="161"/>
      <c r="CVW17" s="161"/>
      <c r="CVX17" s="161"/>
      <c r="CVY17" s="161"/>
      <c r="CVZ17" s="161"/>
      <c r="CWA17" s="161"/>
      <c r="CWB17" s="161"/>
      <c r="CWC17" s="161"/>
      <c r="CWD17" s="161"/>
      <c r="CWE17" s="161"/>
      <c r="CWF17" s="161"/>
      <c r="CWG17" s="161"/>
      <c r="CWH17" s="161"/>
      <c r="CWI17" s="161"/>
      <c r="CWJ17" s="161"/>
      <c r="CWK17" s="161"/>
      <c r="CWL17" s="161"/>
      <c r="CWM17" s="161"/>
      <c r="CWN17" s="161"/>
      <c r="CWO17" s="161"/>
      <c r="CWP17" s="161"/>
      <c r="CWQ17" s="161"/>
      <c r="CWR17" s="161"/>
      <c r="CWS17" s="161"/>
      <c r="CWT17" s="161"/>
      <c r="CWU17" s="161"/>
      <c r="CWV17" s="161"/>
      <c r="CWW17" s="161"/>
      <c r="CWX17" s="161"/>
      <c r="CWY17" s="161"/>
      <c r="CWZ17" s="161"/>
      <c r="CXA17" s="161"/>
      <c r="CXB17" s="161"/>
      <c r="CXC17" s="161"/>
      <c r="CXD17" s="161"/>
      <c r="CXE17" s="161"/>
      <c r="CXF17" s="161"/>
      <c r="CXG17" s="161"/>
      <c r="CXH17" s="161"/>
      <c r="CXI17" s="161"/>
      <c r="CXJ17" s="161"/>
      <c r="CXK17" s="161"/>
      <c r="CXL17" s="161"/>
      <c r="CXM17" s="161"/>
      <c r="CXN17" s="161"/>
      <c r="CXO17" s="161"/>
      <c r="CXP17" s="161"/>
      <c r="CXQ17" s="161"/>
      <c r="CXR17" s="161"/>
      <c r="CXS17" s="161"/>
      <c r="CXT17" s="161"/>
      <c r="CXU17" s="161"/>
      <c r="CXV17" s="161"/>
      <c r="CXW17" s="161"/>
      <c r="CXX17" s="161"/>
      <c r="CXY17" s="161"/>
      <c r="CXZ17" s="161"/>
      <c r="CYA17" s="161"/>
      <c r="CYB17" s="161"/>
      <c r="CYC17" s="161"/>
      <c r="CYD17" s="161"/>
      <c r="CYE17" s="161"/>
      <c r="CYF17" s="161"/>
      <c r="CYG17" s="161"/>
      <c r="CYH17" s="161"/>
      <c r="CYI17" s="161"/>
      <c r="CYJ17" s="161"/>
      <c r="CYK17" s="161"/>
      <c r="CYL17" s="161"/>
      <c r="CYM17" s="161"/>
      <c r="CYN17" s="161"/>
      <c r="CYO17" s="161"/>
      <c r="CYP17" s="161"/>
      <c r="CYQ17" s="161"/>
      <c r="CYR17" s="161"/>
      <c r="CYS17" s="161"/>
      <c r="CYT17" s="161"/>
      <c r="CYU17" s="161"/>
      <c r="CYV17" s="161"/>
      <c r="CYW17" s="161"/>
      <c r="CYX17" s="161"/>
      <c r="CYY17" s="161"/>
      <c r="CYZ17" s="161"/>
      <c r="CZA17" s="161"/>
      <c r="CZB17" s="161"/>
      <c r="CZC17" s="161"/>
      <c r="CZD17" s="161"/>
      <c r="CZE17" s="161"/>
      <c r="CZF17" s="161"/>
      <c r="CZG17" s="161"/>
      <c r="CZH17" s="161"/>
      <c r="CZI17" s="161"/>
      <c r="CZJ17" s="161"/>
      <c r="CZK17" s="161"/>
      <c r="CZL17" s="161"/>
      <c r="CZM17" s="161"/>
      <c r="CZN17" s="161"/>
      <c r="CZO17" s="161"/>
      <c r="CZP17" s="161"/>
      <c r="CZQ17" s="161"/>
      <c r="CZR17" s="161"/>
      <c r="CZS17" s="161"/>
      <c r="CZT17" s="161"/>
      <c r="CZU17" s="161"/>
      <c r="CZV17" s="161"/>
      <c r="CZW17" s="161"/>
      <c r="CZX17" s="161"/>
      <c r="CZY17" s="161"/>
      <c r="CZZ17" s="161"/>
      <c r="DAA17" s="161"/>
      <c r="DAB17" s="161"/>
      <c r="DAC17" s="161"/>
      <c r="DAD17" s="161"/>
      <c r="DAE17" s="161"/>
      <c r="DAF17" s="161"/>
      <c r="DAG17" s="161"/>
      <c r="DAH17" s="161"/>
      <c r="DAI17" s="161"/>
      <c r="DAJ17" s="161"/>
      <c r="DAK17" s="161"/>
      <c r="DAL17" s="161"/>
      <c r="DAM17" s="161"/>
      <c r="DAN17" s="161"/>
      <c r="DAO17" s="161"/>
      <c r="DAP17" s="161"/>
      <c r="DAQ17" s="161"/>
      <c r="DAR17" s="161"/>
      <c r="DAS17" s="161"/>
      <c r="DAT17" s="161"/>
      <c r="DAU17" s="161"/>
      <c r="DAV17" s="161"/>
      <c r="DAW17" s="161"/>
      <c r="DAX17" s="161"/>
      <c r="DAY17" s="161"/>
      <c r="DAZ17" s="161"/>
      <c r="DBA17" s="161"/>
      <c r="DBB17" s="161"/>
      <c r="DBC17" s="161"/>
      <c r="DBD17" s="161"/>
      <c r="DBE17" s="161"/>
      <c r="DBF17" s="161"/>
      <c r="DBG17" s="161"/>
      <c r="DBH17" s="161"/>
      <c r="DBI17" s="161"/>
      <c r="DBJ17" s="161"/>
      <c r="DBK17" s="161"/>
      <c r="DBL17" s="161"/>
      <c r="DBM17" s="161"/>
      <c r="DBN17" s="161"/>
      <c r="DBO17" s="161"/>
      <c r="DBP17" s="161"/>
      <c r="DBQ17" s="161"/>
      <c r="DBR17" s="161"/>
      <c r="DBS17" s="161"/>
      <c r="DBT17" s="161"/>
      <c r="DBU17" s="161"/>
      <c r="DBV17" s="161"/>
      <c r="DBW17" s="161"/>
      <c r="DBX17" s="161"/>
      <c r="DBY17" s="161"/>
      <c r="DBZ17" s="161"/>
      <c r="DCA17" s="161"/>
      <c r="DCB17" s="161"/>
      <c r="DCC17" s="161"/>
      <c r="DCD17" s="161"/>
      <c r="DCE17" s="161"/>
      <c r="DCF17" s="161"/>
      <c r="DCG17" s="161"/>
      <c r="DCH17" s="161"/>
      <c r="DCI17" s="161"/>
      <c r="DCJ17" s="161"/>
      <c r="DCK17" s="161"/>
      <c r="DCL17" s="161"/>
      <c r="DCM17" s="161"/>
      <c r="DCN17" s="161"/>
      <c r="DCO17" s="161"/>
      <c r="DCP17" s="161"/>
      <c r="DCQ17" s="161"/>
      <c r="DCR17" s="161"/>
      <c r="DCS17" s="161"/>
      <c r="DCT17" s="161"/>
      <c r="DCU17" s="161"/>
      <c r="DCV17" s="161"/>
      <c r="DCW17" s="161"/>
      <c r="DCX17" s="161"/>
      <c r="DCY17" s="161"/>
      <c r="DCZ17" s="161"/>
      <c r="DDA17" s="161"/>
      <c r="DDB17" s="161"/>
      <c r="DDC17" s="161"/>
      <c r="DDD17" s="161"/>
      <c r="DDE17" s="161"/>
      <c r="DDF17" s="161"/>
      <c r="DDG17" s="161"/>
      <c r="DDH17" s="161"/>
      <c r="DDI17" s="161"/>
      <c r="DDJ17" s="161"/>
      <c r="DDK17" s="161"/>
      <c r="DDL17" s="161"/>
      <c r="DDM17" s="161"/>
      <c r="DDN17" s="161"/>
      <c r="DDO17" s="161"/>
      <c r="DDP17" s="161"/>
      <c r="DDQ17" s="161"/>
      <c r="DDR17" s="161"/>
      <c r="DDS17" s="161"/>
      <c r="DDT17" s="161"/>
      <c r="DDU17" s="161"/>
      <c r="DDV17" s="161"/>
      <c r="DDW17" s="161"/>
      <c r="DDX17" s="161"/>
      <c r="DDY17" s="161"/>
      <c r="DDZ17" s="161"/>
      <c r="DEA17" s="161"/>
      <c r="DEB17" s="161"/>
      <c r="DEC17" s="161"/>
      <c r="DED17" s="161"/>
      <c r="DEE17" s="161"/>
      <c r="DEF17" s="161"/>
      <c r="DEG17" s="161"/>
      <c r="DEH17" s="161"/>
      <c r="DEI17" s="161"/>
      <c r="DEJ17" s="161"/>
      <c r="DEK17" s="161"/>
      <c r="DEL17" s="161"/>
      <c r="DEM17" s="161"/>
      <c r="DEN17" s="161"/>
      <c r="DEO17" s="161"/>
      <c r="DEP17" s="161"/>
      <c r="DEQ17" s="161"/>
      <c r="DER17" s="161"/>
      <c r="DES17" s="161"/>
      <c r="DET17" s="161"/>
      <c r="DEU17" s="161"/>
      <c r="DEV17" s="161"/>
      <c r="DEW17" s="161"/>
      <c r="DEX17" s="161"/>
      <c r="DEY17" s="161"/>
      <c r="DEZ17" s="161"/>
      <c r="DFA17" s="161"/>
      <c r="DFB17" s="161"/>
      <c r="DFC17" s="161"/>
      <c r="DFD17" s="161"/>
      <c r="DFE17" s="161"/>
      <c r="DFF17" s="161"/>
      <c r="DFG17" s="161"/>
      <c r="DFH17" s="161"/>
      <c r="DFI17" s="161"/>
      <c r="DFJ17" s="161"/>
      <c r="DFK17" s="161"/>
      <c r="DFL17" s="161"/>
      <c r="DFM17" s="161"/>
      <c r="DFN17" s="161"/>
      <c r="DFO17" s="161"/>
      <c r="DFP17" s="161"/>
      <c r="DFQ17" s="161"/>
      <c r="DFR17" s="161"/>
      <c r="DFS17" s="161"/>
      <c r="DFT17" s="161"/>
      <c r="DFU17" s="161"/>
      <c r="DFV17" s="161"/>
      <c r="DFW17" s="161"/>
      <c r="DFX17" s="161"/>
      <c r="DFY17" s="161"/>
      <c r="DFZ17" s="161"/>
      <c r="DGA17" s="161"/>
      <c r="DGB17" s="161"/>
      <c r="DGC17" s="161"/>
      <c r="DGD17" s="161"/>
      <c r="DGE17" s="161"/>
      <c r="DGF17" s="161"/>
      <c r="DGG17" s="161"/>
      <c r="DGH17" s="161"/>
      <c r="DGI17" s="161"/>
      <c r="DGJ17" s="161"/>
      <c r="DGK17" s="161"/>
      <c r="DGL17" s="161"/>
      <c r="DGM17" s="161"/>
      <c r="DGN17" s="161"/>
      <c r="DGO17" s="161"/>
      <c r="DGP17" s="161"/>
      <c r="DGQ17" s="161"/>
      <c r="DGR17" s="161"/>
      <c r="DGS17" s="161"/>
      <c r="DGT17" s="161"/>
      <c r="DGU17" s="161"/>
      <c r="DGV17" s="161"/>
      <c r="DGW17" s="161"/>
      <c r="DGX17" s="161"/>
      <c r="DGY17" s="161"/>
      <c r="DGZ17" s="161"/>
      <c r="DHA17" s="161"/>
      <c r="DHB17" s="161"/>
      <c r="DHC17" s="161"/>
      <c r="DHD17" s="161"/>
      <c r="DHE17" s="161"/>
      <c r="DHF17" s="161"/>
      <c r="DHG17" s="161"/>
      <c r="DHH17" s="161"/>
      <c r="DHI17" s="161"/>
      <c r="DHJ17" s="161"/>
      <c r="DHK17" s="161"/>
      <c r="DHL17" s="161"/>
      <c r="DHM17" s="161"/>
      <c r="DHN17" s="161"/>
      <c r="DHO17" s="161"/>
      <c r="DHP17" s="161"/>
      <c r="DHQ17" s="161"/>
      <c r="DHR17" s="161"/>
      <c r="DHS17" s="161"/>
      <c r="DHT17" s="161"/>
      <c r="DHU17" s="161"/>
      <c r="DHV17" s="161"/>
      <c r="DHW17" s="161"/>
      <c r="DHX17" s="161"/>
      <c r="DHY17" s="161"/>
      <c r="DHZ17" s="161"/>
      <c r="DIA17" s="161"/>
      <c r="DIB17" s="161"/>
      <c r="DIC17" s="161"/>
      <c r="DID17" s="161"/>
      <c r="DIE17" s="161"/>
      <c r="DIF17" s="161"/>
      <c r="DIG17" s="161"/>
      <c r="DIH17" s="161"/>
      <c r="DII17" s="161"/>
      <c r="DIJ17" s="161"/>
      <c r="DIK17" s="161"/>
      <c r="DIL17" s="161"/>
      <c r="DIM17" s="161"/>
      <c r="DIN17" s="161"/>
      <c r="DIO17" s="161"/>
      <c r="DIP17" s="161"/>
      <c r="DIQ17" s="161"/>
      <c r="DIR17" s="161"/>
      <c r="DIS17" s="161"/>
      <c r="DIT17" s="161"/>
      <c r="DIU17" s="161"/>
      <c r="DIV17" s="161"/>
      <c r="DIW17" s="161"/>
      <c r="DIX17" s="161"/>
      <c r="DIY17" s="161"/>
      <c r="DIZ17" s="161"/>
      <c r="DJA17" s="161"/>
      <c r="DJB17" s="161"/>
      <c r="DJC17" s="161"/>
      <c r="DJD17" s="161"/>
      <c r="DJE17" s="161"/>
      <c r="DJF17" s="161"/>
      <c r="DJG17" s="161"/>
      <c r="DJH17" s="161"/>
      <c r="DJI17" s="161"/>
      <c r="DJJ17" s="161"/>
      <c r="DJK17" s="161"/>
      <c r="DJL17" s="161"/>
      <c r="DJM17" s="161"/>
      <c r="DJN17" s="161"/>
      <c r="DJO17" s="161"/>
      <c r="DJP17" s="161"/>
      <c r="DJQ17" s="161"/>
      <c r="DJR17" s="161"/>
      <c r="DJS17" s="161"/>
      <c r="DJT17" s="161"/>
      <c r="DJU17" s="161"/>
      <c r="DJV17" s="161"/>
      <c r="DJW17" s="161"/>
      <c r="DJX17" s="161"/>
      <c r="DJY17" s="161"/>
      <c r="DJZ17" s="161"/>
      <c r="DKA17" s="161"/>
      <c r="DKB17" s="161"/>
      <c r="DKC17" s="161"/>
      <c r="DKD17" s="161"/>
      <c r="DKE17" s="161"/>
      <c r="DKF17" s="161"/>
      <c r="DKG17" s="161"/>
      <c r="DKH17" s="161"/>
      <c r="DKI17" s="161"/>
      <c r="DKJ17" s="161"/>
      <c r="DKK17" s="161"/>
      <c r="DKL17" s="161"/>
      <c r="DKM17" s="161"/>
      <c r="DKN17" s="161"/>
      <c r="DKO17" s="161"/>
      <c r="DKP17" s="161"/>
      <c r="DKQ17" s="161"/>
      <c r="DKR17" s="161"/>
      <c r="DKS17" s="161"/>
      <c r="DKT17" s="161"/>
      <c r="DKU17" s="161"/>
      <c r="DKV17" s="161"/>
      <c r="DKW17" s="161"/>
      <c r="DKX17" s="161"/>
      <c r="DKY17" s="161"/>
      <c r="DKZ17" s="161"/>
      <c r="DLA17" s="161"/>
      <c r="DLB17" s="161"/>
      <c r="DLC17" s="161"/>
      <c r="DLD17" s="161"/>
      <c r="DLE17" s="161"/>
      <c r="DLF17" s="161"/>
      <c r="DLG17" s="161"/>
      <c r="DLH17" s="161"/>
      <c r="DLI17" s="161"/>
      <c r="DLJ17" s="161"/>
      <c r="DLK17" s="161"/>
      <c r="DLL17" s="161"/>
      <c r="DLM17" s="161"/>
      <c r="DLN17" s="161"/>
      <c r="DLO17" s="161"/>
      <c r="DLP17" s="161"/>
      <c r="DLQ17" s="161"/>
      <c r="DLR17" s="161"/>
      <c r="DLS17" s="161"/>
      <c r="DLT17" s="161"/>
      <c r="DLU17" s="161"/>
      <c r="DLV17" s="161"/>
      <c r="DLW17" s="161"/>
      <c r="DLX17" s="161"/>
      <c r="DLY17" s="161"/>
      <c r="DLZ17" s="161"/>
      <c r="DMA17" s="161"/>
      <c r="DMB17" s="161"/>
      <c r="DMC17" s="161"/>
      <c r="DMD17" s="161"/>
      <c r="DME17" s="161"/>
      <c r="DMF17" s="161"/>
      <c r="DMG17" s="161"/>
      <c r="DMH17" s="161"/>
      <c r="DMI17" s="161"/>
      <c r="DMJ17" s="161"/>
      <c r="DMK17" s="161"/>
      <c r="DML17" s="161"/>
      <c r="DMM17" s="161"/>
      <c r="DMN17" s="161"/>
    </row>
    <row r="18" spans="1:3056" x14ac:dyDescent="0.25">
      <c r="BN18" s="159"/>
      <c r="BO18" s="159"/>
      <c r="BP18" s="159"/>
      <c r="BQ18" s="159"/>
      <c r="BR18" s="159"/>
      <c r="BS18" s="159"/>
      <c r="BT18" s="159"/>
      <c r="BU18" s="159"/>
      <c r="BV18" s="159"/>
      <c r="BW18" s="159"/>
      <c r="BX18" s="159"/>
      <c r="BY18" s="159"/>
      <c r="BZ18" s="159"/>
      <c r="CA18" s="159"/>
      <c r="CB18" s="159"/>
      <c r="CC18" s="159"/>
      <c r="CD18" s="159"/>
      <c r="CE18" s="159"/>
      <c r="CF18" s="159"/>
      <c r="CG18" s="159"/>
      <c r="CH18" s="159"/>
      <c r="CI18" s="159"/>
      <c r="CJ18" s="159"/>
      <c r="CK18" s="159"/>
      <c r="CL18" s="159"/>
      <c r="CM18" s="159"/>
      <c r="CN18" s="159"/>
      <c r="CO18" s="159"/>
      <c r="CP18" s="159"/>
      <c r="CQ18" s="159"/>
      <c r="CR18" s="159"/>
      <c r="CS18" s="159"/>
      <c r="CT18" s="159"/>
      <c r="CU18" s="159"/>
      <c r="CV18" s="159"/>
      <c r="CW18" s="159"/>
      <c r="CX18" s="159"/>
      <c r="CY18" s="159"/>
      <c r="CZ18" s="159"/>
      <c r="DA18" s="159"/>
      <c r="DB18" s="159"/>
      <c r="DC18" s="159"/>
      <c r="DD18" s="159"/>
      <c r="DE18" s="159"/>
      <c r="DF18" s="159"/>
      <c r="DG18" s="159"/>
      <c r="DH18" s="159"/>
      <c r="DI18" s="159"/>
      <c r="DJ18" s="159"/>
      <c r="DK18" s="159"/>
      <c r="DL18" s="159"/>
      <c r="DM18" s="159"/>
      <c r="DN18" s="159"/>
      <c r="DO18" s="159"/>
      <c r="DP18" s="159"/>
      <c r="DQ18" s="159"/>
      <c r="DR18" s="159"/>
      <c r="DS18" s="159"/>
      <c r="DT18" s="159"/>
      <c r="DU18" s="159"/>
      <c r="DV18" s="159"/>
      <c r="DW18" s="159"/>
      <c r="DX18" s="159"/>
      <c r="DY18" s="159"/>
      <c r="DZ18" s="159"/>
      <c r="EA18" s="159"/>
      <c r="EB18" s="159"/>
      <c r="EC18" s="159"/>
      <c r="ED18" s="159"/>
      <c r="EE18" s="159"/>
      <c r="EF18" s="159"/>
      <c r="EG18" s="159"/>
      <c r="EH18" s="159"/>
      <c r="EI18" s="159"/>
      <c r="EJ18" s="159"/>
      <c r="EK18" s="159"/>
      <c r="EL18" s="159"/>
      <c r="EM18" s="159"/>
      <c r="EN18" s="159"/>
      <c r="EO18" s="159"/>
      <c r="EP18" s="159"/>
      <c r="EQ18" s="159"/>
      <c r="ER18" s="159"/>
      <c r="ES18" s="159"/>
      <c r="ET18" s="159"/>
      <c r="EU18" s="159"/>
      <c r="EV18" s="159"/>
      <c r="EW18" s="159"/>
      <c r="EX18" s="159"/>
      <c r="EY18" s="159"/>
      <c r="EZ18" s="159"/>
      <c r="FA18" s="159"/>
      <c r="FB18" s="159"/>
      <c r="FC18" s="159"/>
      <c r="FD18" s="159"/>
      <c r="FE18" s="159"/>
      <c r="FF18" s="159"/>
      <c r="FG18" s="159"/>
      <c r="FH18" s="159"/>
      <c r="FI18" s="159"/>
      <c r="FJ18" s="159"/>
      <c r="FK18" s="159"/>
      <c r="FL18" s="159"/>
      <c r="FM18" s="159"/>
      <c r="FN18" s="159"/>
      <c r="FO18" s="159"/>
      <c r="FP18" s="159"/>
      <c r="FQ18" s="159"/>
      <c r="FR18" s="159"/>
      <c r="FS18" s="159"/>
      <c r="FT18" s="159"/>
      <c r="FU18" s="159"/>
      <c r="FV18" s="159"/>
      <c r="FW18" s="159"/>
      <c r="FX18" s="159"/>
      <c r="FY18" s="159"/>
      <c r="FZ18" s="159"/>
      <c r="GA18" s="159"/>
      <c r="GB18" s="159"/>
      <c r="GC18" s="159"/>
      <c r="GD18" s="159"/>
      <c r="GE18" s="159"/>
      <c r="GF18" s="159"/>
      <c r="GG18" s="159"/>
      <c r="GH18" s="159"/>
      <c r="GI18" s="159"/>
      <c r="GJ18" s="159"/>
      <c r="GK18" s="159"/>
      <c r="GL18" s="159"/>
      <c r="GM18" s="159"/>
      <c r="GN18" s="159"/>
      <c r="GO18" s="159"/>
      <c r="GP18" s="159"/>
      <c r="GQ18" s="159"/>
      <c r="GR18" s="159"/>
      <c r="GS18" s="159"/>
      <c r="GT18" s="159"/>
      <c r="GU18" s="159"/>
      <c r="GV18" s="159"/>
      <c r="GW18" s="159"/>
      <c r="GX18" s="159"/>
      <c r="GY18" s="159"/>
      <c r="GZ18" s="159"/>
      <c r="HA18" s="159"/>
      <c r="HB18" s="159"/>
      <c r="HC18" s="159"/>
      <c r="HD18" s="159"/>
      <c r="HE18" s="159"/>
      <c r="HF18" s="159"/>
      <c r="HG18" s="159"/>
      <c r="HH18" s="159"/>
      <c r="HI18" s="159"/>
      <c r="HJ18" s="159"/>
      <c r="HK18" s="159"/>
      <c r="HL18" s="159"/>
      <c r="HM18" s="159"/>
      <c r="HN18" s="159"/>
      <c r="HO18" s="159"/>
      <c r="HP18" s="159"/>
      <c r="HQ18" s="159"/>
      <c r="HR18" s="159"/>
      <c r="HS18" s="159"/>
      <c r="HT18" s="159"/>
      <c r="HU18" s="159"/>
      <c r="HV18" s="159"/>
      <c r="HW18" s="159"/>
      <c r="HX18" s="159"/>
      <c r="HY18" s="159"/>
      <c r="HZ18" s="159"/>
      <c r="IA18" s="159"/>
      <c r="IB18" s="159"/>
      <c r="IC18" s="159"/>
      <c r="ID18" s="159"/>
      <c r="IE18" s="159"/>
      <c r="IF18" s="159"/>
      <c r="IG18" s="159"/>
      <c r="IH18" s="159"/>
      <c r="II18" s="159"/>
      <c r="IJ18" s="159"/>
      <c r="IK18" s="159"/>
      <c r="IL18" s="159"/>
      <c r="IM18" s="159"/>
      <c r="IN18" s="159"/>
      <c r="IO18" s="159"/>
      <c r="IP18" s="159"/>
      <c r="IQ18" s="159"/>
      <c r="IR18" s="159"/>
      <c r="IS18" s="159"/>
      <c r="IT18" s="159"/>
      <c r="IU18" s="159"/>
      <c r="IV18" s="159"/>
      <c r="IW18" s="159"/>
      <c r="IX18" s="159"/>
      <c r="IY18" s="159"/>
      <c r="IZ18" s="159"/>
      <c r="JA18" s="159"/>
      <c r="JB18" s="159"/>
      <c r="JC18" s="159"/>
      <c r="JD18" s="159"/>
      <c r="JE18" s="159"/>
      <c r="JF18" s="159"/>
      <c r="JG18" s="159"/>
      <c r="JH18" s="159"/>
      <c r="JI18" s="159"/>
      <c r="JJ18" s="159"/>
      <c r="JK18" s="159"/>
      <c r="JL18" s="159"/>
      <c r="JM18" s="159"/>
      <c r="JN18" s="159"/>
      <c r="JO18" s="159"/>
      <c r="JP18" s="159"/>
      <c r="JQ18" s="159"/>
      <c r="JR18" s="159"/>
      <c r="JS18" s="159"/>
      <c r="JT18" s="159"/>
      <c r="JU18" s="159"/>
      <c r="JV18" s="159"/>
      <c r="JW18" s="159"/>
      <c r="JX18" s="159"/>
      <c r="JY18" s="159"/>
      <c r="JZ18" s="159"/>
      <c r="KA18" s="159"/>
      <c r="KB18" s="159"/>
      <c r="KC18" s="159"/>
      <c r="KD18" s="159"/>
      <c r="KE18" s="159"/>
      <c r="KF18" s="159"/>
      <c r="KG18" s="159"/>
      <c r="KH18" s="159"/>
      <c r="KI18" s="159"/>
      <c r="KJ18" s="159"/>
      <c r="KK18" s="159"/>
      <c r="KL18" s="159"/>
      <c r="KM18" s="159"/>
      <c r="KN18" s="159"/>
      <c r="KO18" s="159"/>
      <c r="KP18" s="159"/>
      <c r="KQ18" s="159"/>
      <c r="KR18" s="159"/>
      <c r="KS18" s="159"/>
      <c r="KT18" s="159"/>
      <c r="KU18" s="159"/>
      <c r="KV18" s="159"/>
      <c r="KW18" s="159"/>
      <c r="KX18" s="159"/>
      <c r="KY18" s="159"/>
      <c r="KZ18" s="159"/>
      <c r="LA18" s="159"/>
      <c r="LB18" s="159"/>
      <c r="LC18" s="159"/>
      <c r="LD18" s="159"/>
      <c r="LE18" s="159"/>
      <c r="LF18" s="159"/>
      <c r="LG18" s="159"/>
      <c r="LH18" s="159"/>
      <c r="LI18" s="159"/>
      <c r="LJ18" s="159"/>
      <c r="LK18" s="159"/>
      <c r="LL18" s="159"/>
      <c r="LM18" s="159"/>
      <c r="LN18" s="159"/>
      <c r="LO18" s="159"/>
      <c r="LP18" s="159"/>
      <c r="LQ18" s="159"/>
      <c r="LR18" s="159"/>
      <c r="LS18" s="159"/>
      <c r="LT18" s="159"/>
      <c r="LU18" s="159"/>
      <c r="LV18" s="159"/>
      <c r="LW18" s="159"/>
      <c r="LX18" s="159"/>
      <c r="LY18" s="159"/>
      <c r="LZ18" s="159"/>
      <c r="MA18" s="159"/>
      <c r="MB18" s="159"/>
      <c r="MC18" s="159"/>
      <c r="MD18" s="159"/>
      <c r="ME18" s="159"/>
      <c r="MF18" s="159"/>
      <c r="MG18" s="159"/>
      <c r="MH18" s="159"/>
      <c r="MI18" s="159"/>
      <c r="MJ18" s="159"/>
      <c r="MK18" s="159"/>
      <c r="ML18" s="159"/>
      <c r="MM18" s="159"/>
      <c r="MN18" s="159"/>
      <c r="MO18" s="159"/>
      <c r="MP18" s="159"/>
      <c r="MQ18" s="159"/>
      <c r="MR18" s="159"/>
      <c r="MS18" s="159"/>
      <c r="MT18" s="159"/>
      <c r="MU18" s="159"/>
      <c r="MV18" s="159"/>
      <c r="MW18" s="159"/>
      <c r="MX18" s="159"/>
      <c r="MY18" s="159"/>
      <c r="MZ18" s="159"/>
      <c r="NA18" s="159"/>
      <c r="NB18" s="159"/>
      <c r="NC18" s="159"/>
      <c r="ND18" s="159"/>
      <c r="NE18" s="159"/>
      <c r="NF18" s="159"/>
      <c r="NG18" s="159"/>
      <c r="NH18" s="159"/>
      <c r="NI18" s="159"/>
      <c r="NJ18" s="159"/>
      <c r="NK18" s="159"/>
      <c r="NL18" s="159"/>
      <c r="NM18" s="159"/>
      <c r="NN18" s="159"/>
      <c r="NO18" s="159"/>
      <c r="NP18" s="159"/>
      <c r="NQ18" s="159"/>
      <c r="NR18" s="159"/>
      <c r="NS18" s="159"/>
      <c r="NT18" s="159"/>
      <c r="NU18" s="159"/>
      <c r="NV18" s="159"/>
      <c r="NW18" s="159"/>
      <c r="NX18" s="159"/>
      <c r="NY18" s="159"/>
      <c r="NZ18" s="159"/>
      <c r="OA18" s="159"/>
      <c r="OB18" s="159"/>
      <c r="OC18" s="159"/>
      <c r="OD18" s="159"/>
      <c r="OE18" s="159"/>
      <c r="OF18" s="159"/>
      <c r="OG18" s="159"/>
      <c r="OH18" s="159"/>
      <c r="OI18" s="159"/>
      <c r="OJ18" s="159"/>
      <c r="OK18" s="159"/>
      <c r="OL18" s="159"/>
      <c r="OM18" s="159"/>
      <c r="ON18" s="159"/>
      <c r="OO18" s="159"/>
      <c r="OP18" s="159"/>
      <c r="OQ18" s="159"/>
      <c r="OR18" s="159"/>
      <c r="OS18" s="159"/>
      <c r="OT18" s="159"/>
      <c r="OU18" s="159"/>
      <c r="OV18" s="159"/>
      <c r="OW18" s="159"/>
      <c r="OX18" s="159"/>
      <c r="OY18" s="159"/>
      <c r="OZ18" s="159"/>
      <c r="PA18" s="159"/>
      <c r="PB18" s="159"/>
      <c r="PC18" s="159"/>
      <c r="PD18" s="159"/>
      <c r="PE18" s="159"/>
      <c r="PF18" s="159"/>
      <c r="PG18" s="159"/>
      <c r="PH18" s="159"/>
      <c r="PI18" s="159"/>
      <c r="PJ18" s="159"/>
      <c r="PK18" s="159"/>
      <c r="PL18" s="159"/>
      <c r="PM18" s="159"/>
      <c r="PN18" s="159"/>
      <c r="PO18" s="159"/>
      <c r="PP18" s="159"/>
      <c r="PQ18" s="159"/>
      <c r="PR18" s="159"/>
      <c r="PS18" s="159"/>
      <c r="PT18" s="159"/>
      <c r="PU18" s="159"/>
      <c r="PV18" s="159"/>
      <c r="PW18" s="159"/>
      <c r="PX18" s="159"/>
      <c r="PY18" s="159"/>
      <c r="PZ18" s="159"/>
      <c r="QA18" s="159"/>
      <c r="QB18" s="159"/>
      <c r="QC18" s="159"/>
      <c r="QD18" s="159"/>
      <c r="QE18" s="159"/>
      <c r="QF18" s="159"/>
      <c r="QG18" s="159"/>
      <c r="QH18" s="159"/>
      <c r="QI18" s="159"/>
      <c r="QJ18" s="159"/>
      <c r="QK18" s="159"/>
      <c r="QL18" s="159"/>
      <c r="QM18" s="159"/>
      <c r="QN18" s="159"/>
      <c r="QO18" s="159"/>
      <c r="QP18" s="159"/>
      <c r="QQ18" s="159"/>
      <c r="QR18" s="159"/>
      <c r="QS18" s="159"/>
      <c r="QT18" s="159"/>
      <c r="QU18" s="159"/>
      <c r="QV18" s="159"/>
      <c r="QW18" s="159"/>
      <c r="QX18" s="159"/>
      <c r="QY18" s="159"/>
      <c r="QZ18" s="159"/>
      <c r="RA18" s="159"/>
      <c r="RB18" s="159"/>
      <c r="RC18" s="159"/>
      <c r="RD18" s="159"/>
      <c r="RE18" s="159"/>
      <c r="RF18" s="159"/>
      <c r="RG18" s="159"/>
      <c r="RH18" s="159"/>
      <c r="RI18" s="159"/>
      <c r="RJ18" s="159"/>
      <c r="RK18" s="159"/>
      <c r="RL18" s="159"/>
      <c r="RM18" s="159"/>
      <c r="RN18" s="159"/>
      <c r="RO18" s="159"/>
      <c r="RP18" s="159"/>
      <c r="RQ18" s="159"/>
      <c r="RR18" s="159"/>
      <c r="RS18" s="159"/>
      <c r="RT18" s="159"/>
      <c r="RU18" s="159"/>
      <c r="RV18" s="159"/>
      <c r="RW18" s="159"/>
      <c r="RX18" s="159"/>
      <c r="RY18" s="159"/>
      <c r="RZ18" s="159"/>
      <c r="SA18" s="159"/>
      <c r="SB18" s="159"/>
      <c r="SC18" s="159"/>
      <c r="SD18" s="159"/>
      <c r="SE18" s="159"/>
      <c r="SF18" s="159"/>
      <c r="SG18" s="159"/>
      <c r="SH18" s="159"/>
      <c r="SI18" s="159"/>
      <c r="SJ18" s="159"/>
      <c r="SK18" s="159"/>
      <c r="SL18" s="159"/>
      <c r="SM18" s="159"/>
      <c r="SN18" s="159"/>
      <c r="SO18" s="159"/>
      <c r="SP18" s="159"/>
      <c r="SQ18" s="159"/>
      <c r="SR18" s="159"/>
      <c r="SS18" s="159"/>
      <c r="ST18" s="159"/>
      <c r="SU18" s="159"/>
      <c r="SV18" s="159"/>
      <c r="SW18" s="159"/>
      <c r="SX18" s="159"/>
      <c r="SY18" s="159"/>
      <c r="SZ18" s="159"/>
      <c r="TA18" s="159"/>
      <c r="TB18" s="159"/>
      <c r="TC18" s="159"/>
      <c r="TD18" s="159"/>
      <c r="TE18" s="159"/>
      <c r="TF18" s="159"/>
      <c r="TG18" s="159"/>
      <c r="TH18" s="159"/>
      <c r="TI18" s="159"/>
      <c r="TJ18" s="159"/>
      <c r="TK18" s="159"/>
      <c r="TL18" s="159"/>
      <c r="TM18" s="159"/>
      <c r="TN18" s="159"/>
      <c r="TO18" s="159"/>
      <c r="TP18" s="159"/>
      <c r="TQ18" s="159"/>
      <c r="TR18" s="159"/>
      <c r="TS18" s="159"/>
      <c r="TT18" s="159"/>
      <c r="TU18" s="159"/>
      <c r="TV18" s="159"/>
      <c r="TW18" s="159"/>
      <c r="TX18" s="159"/>
      <c r="TY18" s="159"/>
      <c r="TZ18" s="159"/>
      <c r="UA18" s="159"/>
      <c r="UB18" s="159"/>
      <c r="UC18" s="159"/>
      <c r="UD18" s="159"/>
      <c r="UE18" s="159"/>
      <c r="UF18" s="159"/>
      <c r="UG18" s="159"/>
      <c r="UH18" s="159"/>
      <c r="UI18" s="159"/>
      <c r="UJ18" s="159"/>
      <c r="UK18" s="159"/>
      <c r="UL18" s="159"/>
      <c r="UM18" s="159"/>
      <c r="UN18" s="159"/>
      <c r="UO18" s="159"/>
      <c r="UP18" s="159"/>
      <c r="UQ18" s="159"/>
      <c r="UR18" s="159"/>
      <c r="US18" s="159"/>
      <c r="UT18" s="159"/>
      <c r="UU18" s="159"/>
      <c r="UV18" s="159"/>
      <c r="UW18" s="159"/>
      <c r="UX18" s="159"/>
      <c r="UY18" s="159"/>
      <c r="UZ18" s="159"/>
      <c r="VA18" s="159"/>
      <c r="VB18" s="159"/>
      <c r="VC18" s="159"/>
      <c r="VD18" s="159"/>
      <c r="VE18" s="159"/>
      <c r="VF18" s="159"/>
      <c r="VG18" s="159"/>
      <c r="VH18" s="159"/>
      <c r="VI18" s="159"/>
      <c r="VJ18" s="159"/>
      <c r="VK18" s="159"/>
      <c r="VL18" s="159"/>
      <c r="VM18" s="159"/>
      <c r="VN18" s="159"/>
      <c r="VO18" s="159"/>
      <c r="VP18" s="159"/>
      <c r="VQ18" s="159"/>
      <c r="VR18" s="159"/>
      <c r="VS18" s="159"/>
      <c r="VT18" s="159"/>
      <c r="VU18" s="159"/>
      <c r="VV18" s="159"/>
      <c r="VW18" s="159"/>
      <c r="VX18" s="159"/>
      <c r="VY18" s="159"/>
      <c r="VZ18" s="159"/>
      <c r="WA18" s="159"/>
      <c r="WB18" s="159"/>
      <c r="WC18" s="159"/>
      <c r="WD18" s="159"/>
      <c r="WE18" s="159"/>
      <c r="WF18" s="159"/>
      <c r="WG18" s="159"/>
      <c r="WH18" s="159"/>
      <c r="WI18" s="159"/>
      <c r="WJ18" s="159"/>
      <c r="WK18" s="159"/>
      <c r="WL18" s="159"/>
      <c r="WM18" s="159"/>
      <c r="WN18" s="159"/>
      <c r="WO18" s="159"/>
      <c r="WP18" s="159"/>
      <c r="WQ18" s="159"/>
      <c r="WR18" s="159"/>
      <c r="WS18" s="159"/>
      <c r="WT18" s="159"/>
      <c r="WU18" s="159"/>
      <c r="WV18" s="159"/>
      <c r="WW18" s="159"/>
      <c r="WX18" s="159"/>
      <c r="WY18" s="159"/>
      <c r="WZ18" s="159"/>
      <c r="XA18" s="159"/>
      <c r="XB18" s="159"/>
      <c r="XC18" s="159"/>
      <c r="XD18" s="159"/>
      <c r="XE18" s="159"/>
      <c r="XF18" s="159"/>
      <c r="XG18" s="159"/>
      <c r="XH18" s="159"/>
      <c r="XI18" s="159"/>
      <c r="XJ18" s="159"/>
      <c r="XK18" s="159"/>
      <c r="XL18" s="159"/>
      <c r="XM18" s="159"/>
      <c r="XN18" s="159"/>
      <c r="XO18" s="159"/>
      <c r="XP18" s="159"/>
      <c r="XQ18" s="159"/>
      <c r="XR18" s="159"/>
      <c r="XS18" s="159"/>
      <c r="XT18" s="159"/>
      <c r="XU18" s="159"/>
      <c r="XV18" s="159"/>
      <c r="XW18" s="159"/>
      <c r="XX18" s="159"/>
      <c r="XY18" s="159"/>
      <c r="XZ18" s="159"/>
      <c r="YA18" s="159"/>
      <c r="YB18" s="159"/>
      <c r="YC18" s="159"/>
      <c r="YD18" s="159"/>
      <c r="YE18" s="159"/>
      <c r="YF18" s="159"/>
      <c r="YG18" s="159"/>
      <c r="YH18" s="159"/>
      <c r="YI18" s="159"/>
      <c r="YJ18" s="159"/>
      <c r="YK18" s="159"/>
      <c r="YL18" s="159"/>
      <c r="YM18" s="159"/>
      <c r="YN18" s="159"/>
      <c r="YO18" s="159"/>
      <c r="YP18" s="159"/>
      <c r="YQ18" s="159"/>
      <c r="YR18" s="159"/>
      <c r="YS18" s="159"/>
      <c r="YT18" s="159"/>
      <c r="YU18" s="159"/>
      <c r="YV18" s="159"/>
      <c r="YW18" s="159"/>
      <c r="YX18" s="159"/>
      <c r="YY18" s="159"/>
      <c r="YZ18" s="159"/>
      <c r="ZA18" s="159"/>
      <c r="ZB18" s="159"/>
      <c r="ZC18" s="159"/>
      <c r="ZD18" s="159"/>
      <c r="ZE18" s="159"/>
      <c r="ZF18" s="159"/>
      <c r="ZG18" s="159"/>
      <c r="ZH18" s="159"/>
      <c r="ZI18" s="159"/>
      <c r="ZJ18" s="159"/>
      <c r="ZK18" s="159"/>
      <c r="ZL18" s="159"/>
      <c r="ZM18" s="159"/>
      <c r="ZN18" s="159"/>
      <c r="ZO18" s="159"/>
      <c r="ZP18" s="159"/>
      <c r="ZQ18" s="159"/>
      <c r="ZR18" s="159"/>
      <c r="ZS18" s="159"/>
      <c r="ZT18" s="159"/>
      <c r="ZU18" s="159"/>
      <c r="ZV18" s="159"/>
      <c r="ZW18" s="159"/>
      <c r="ZX18" s="159"/>
      <c r="ZY18" s="159"/>
      <c r="ZZ18" s="159"/>
      <c r="AAA18" s="159"/>
      <c r="AAB18" s="159"/>
      <c r="AAC18" s="159"/>
      <c r="AAD18" s="159"/>
      <c r="AAE18" s="159"/>
      <c r="AAF18" s="159"/>
      <c r="AAG18" s="159"/>
      <c r="AAH18" s="159"/>
      <c r="AAI18" s="159"/>
      <c r="AAJ18" s="159"/>
      <c r="AAK18" s="159"/>
      <c r="AAL18" s="159"/>
      <c r="AAM18" s="159"/>
      <c r="AAN18" s="159"/>
      <c r="AAO18" s="159"/>
      <c r="AAP18" s="159"/>
      <c r="AAQ18" s="159"/>
      <c r="AAR18" s="159"/>
      <c r="AAS18" s="159"/>
      <c r="AAT18" s="159"/>
      <c r="AAU18" s="159"/>
      <c r="AAV18" s="159"/>
      <c r="AAW18" s="159"/>
      <c r="AAX18" s="159"/>
      <c r="AAY18" s="159"/>
      <c r="AAZ18" s="159"/>
      <c r="ABA18" s="159"/>
      <c r="ABB18" s="159"/>
      <c r="ABC18" s="159"/>
      <c r="ABD18" s="159"/>
      <c r="ABE18" s="159"/>
      <c r="ABF18" s="159"/>
      <c r="ABG18" s="159"/>
      <c r="ABH18" s="159"/>
      <c r="ABI18" s="159"/>
      <c r="ABJ18" s="159"/>
      <c r="ABK18" s="159"/>
      <c r="ABL18" s="159"/>
      <c r="ABM18" s="159"/>
      <c r="ABN18" s="159"/>
      <c r="ABO18" s="159"/>
      <c r="ABP18" s="159"/>
      <c r="ABQ18" s="159"/>
      <c r="ABR18" s="159"/>
      <c r="ABS18" s="159"/>
      <c r="ABT18" s="159"/>
      <c r="ABU18" s="159"/>
      <c r="ABV18" s="159"/>
      <c r="ABW18" s="159"/>
      <c r="ABX18" s="159"/>
      <c r="ABY18" s="159"/>
      <c r="ABZ18" s="159"/>
      <c r="ACA18" s="159"/>
      <c r="ACB18" s="159"/>
      <c r="ACC18" s="159"/>
      <c r="ACD18" s="159"/>
      <c r="ACE18" s="159"/>
      <c r="ACF18" s="159"/>
      <c r="ACG18" s="159"/>
      <c r="ACH18" s="159"/>
      <c r="ACI18" s="159"/>
      <c r="ACJ18" s="159"/>
      <c r="ACK18" s="159"/>
      <c r="ACL18" s="159"/>
      <c r="ACM18" s="159"/>
      <c r="ACN18" s="159"/>
      <c r="ACO18" s="159"/>
      <c r="ACP18" s="159"/>
      <c r="ACQ18" s="159"/>
      <c r="ACR18" s="159"/>
      <c r="ACS18" s="159"/>
      <c r="ACT18" s="159"/>
      <c r="ACU18" s="159"/>
      <c r="ACV18" s="159"/>
      <c r="ACW18" s="159"/>
      <c r="ACX18" s="159"/>
      <c r="ACY18" s="159"/>
      <c r="ACZ18" s="159"/>
      <c r="ADA18" s="159"/>
      <c r="ADB18" s="159"/>
      <c r="ADC18" s="159"/>
      <c r="ADD18" s="159"/>
      <c r="ADE18" s="159"/>
      <c r="ADF18" s="159"/>
      <c r="ADG18" s="159"/>
      <c r="ADH18" s="159"/>
      <c r="ADI18" s="159"/>
      <c r="ADJ18" s="159"/>
      <c r="ADK18" s="159"/>
      <c r="ADL18" s="159"/>
      <c r="ADM18" s="159"/>
      <c r="ADN18" s="159"/>
      <c r="ADO18" s="159"/>
      <c r="ADP18" s="159"/>
      <c r="ADQ18" s="159"/>
      <c r="ADR18" s="159"/>
      <c r="ADS18" s="159"/>
      <c r="ADT18" s="159"/>
      <c r="ADU18" s="159"/>
      <c r="ADV18" s="159"/>
      <c r="ADW18" s="159"/>
      <c r="ADX18" s="159"/>
      <c r="ADY18" s="159"/>
      <c r="ADZ18" s="159"/>
      <c r="AEA18" s="159"/>
      <c r="AEB18" s="159"/>
      <c r="AEC18" s="159"/>
      <c r="AED18" s="159"/>
      <c r="AEE18" s="159"/>
      <c r="AEF18" s="159"/>
      <c r="AEG18" s="159"/>
      <c r="AEH18" s="159"/>
      <c r="AEI18" s="159"/>
      <c r="AEJ18" s="159"/>
      <c r="AEK18" s="159"/>
      <c r="AEL18" s="159"/>
      <c r="AEM18" s="159"/>
      <c r="AEN18" s="159"/>
      <c r="AEO18" s="159"/>
      <c r="AEP18" s="159"/>
      <c r="AEQ18" s="159"/>
      <c r="AER18" s="159"/>
      <c r="AES18" s="159"/>
      <c r="AET18" s="159"/>
      <c r="AEU18" s="159"/>
      <c r="AEV18" s="159"/>
      <c r="AEW18" s="159"/>
      <c r="AEX18" s="159"/>
      <c r="AEY18" s="159"/>
      <c r="AEZ18" s="159"/>
      <c r="AFA18" s="159"/>
      <c r="AFB18" s="159"/>
      <c r="AFC18" s="159"/>
      <c r="AFD18" s="159"/>
      <c r="AFE18" s="159"/>
      <c r="AFF18" s="159"/>
      <c r="AFG18" s="159"/>
      <c r="AFH18" s="159"/>
      <c r="AFI18" s="159"/>
      <c r="AFJ18" s="159"/>
      <c r="AFK18" s="159"/>
      <c r="AFL18" s="159"/>
      <c r="AFM18" s="159"/>
      <c r="AFN18" s="159"/>
      <c r="AFO18" s="159"/>
      <c r="AFP18" s="159"/>
      <c r="AFQ18" s="159"/>
      <c r="AFR18" s="159"/>
      <c r="AFS18" s="159"/>
      <c r="AFT18" s="159"/>
      <c r="AFU18" s="159"/>
      <c r="AFV18" s="159"/>
      <c r="AFW18" s="159"/>
      <c r="AFX18" s="159"/>
      <c r="AFY18" s="159"/>
      <c r="AFZ18" s="159"/>
      <c r="AGA18" s="159"/>
      <c r="AGB18" s="159"/>
      <c r="AGC18" s="159"/>
      <c r="AGD18" s="159"/>
      <c r="AGE18" s="159"/>
      <c r="AGF18" s="159"/>
      <c r="AGG18" s="159"/>
      <c r="AGH18" s="159"/>
      <c r="AGI18" s="159"/>
      <c r="AGJ18" s="159"/>
      <c r="AGK18" s="159"/>
      <c r="AGL18" s="159"/>
      <c r="AGM18" s="159"/>
      <c r="AGN18" s="159"/>
      <c r="AGO18" s="159"/>
      <c r="AGP18" s="159"/>
      <c r="AGQ18" s="159"/>
      <c r="AGR18" s="159"/>
      <c r="AGS18" s="159"/>
      <c r="AGT18" s="159"/>
      <c r="AGU18" s="159"/>
      <c r="AGV18" s="159"/>
      <c r="AGW18" s="159"/>
      <c r="AGX18" s="159"/>
      <c r="AGY18" s="159"/>
      <c r="AGZ18" s="159"/>
      <c r="AHA18" s="159"/>
      <c r="AHB18" s="159"/>
      <c r="AHC18" s="159"/>
      <c r="AHD18" s="159"/>
      <c r="AHE18" s="159"/>
      <c r="AHF18" s="159"/>
      <c r="AHG18" s="159"/>
      <c r="AHH18" s="159"/>
      <c r="AHI18" s="159"/>
      <c r="AHJ18" s="159"/>
      <c r="AHK18" s="159"/>
      <c r="AHL18" s="159"/>
      <c r="AHM18" s="159"/>
      <c r="AHN18" s="159"/>
      <c r="AHO18" s="159"/>
      <c r="AHP18" s="159"/>
      <c r="AHQ18" s="159"/>
      <c r="AHR18" s="159"/>
      <c r="AHS18" s="159"/>
      <c r="AHT18" s="159"/>
      <c r="AHU18" s="159"/>
      <c r="AHV18" s="159"/>
      <c r="AHW18" s="159"/>
      <c r="AHX18" s="159"/>
      <c r="AHY18" s="159"/>
      <c r="AHZ18" s="159"/>
      <c r="AIA18" s="159"/>
      <c r="AIB18" s="159"/>
      <c r="AIC18" s="159"/>
      <c r="AID18" s="159"/>
      <c r="AIE18" s="159"/>
      <c r="AIF18" s="159"/>
      <c r="AIG18" s="159"/>
      <c r="AIH18" s="159"/>
      <c r="AII18" s="159"/>
      <c r="AIJ18" s="159"/>
      <c r="AIK18" s="159"/>
      <c r="AIL18" s="159"/>
      <c r="AIM18" s="159"/>
      <c r="AIN18" s="159"/>
      <c r="AIO18" s="159"/>
      <c r="AIP18" s="159"/>
      <c r="AIQ18" s="159"/>
      <c r="AIR18" s="159"/>
      <c r="AIS18" s="159"/>
      <c r="AIT18" s="159"/>
      <c r="AIU18" s="159"/>
      <c r="AIV18" s="159"/>
      <c r="AIW18" s="159"/>
      <c r="AIX18" s="159"/>
      <c r="AIY18" s="159"/>
      <c r="AIZ18" s="159"/>
      <c r="AJA18" s="159"/>
      <c r="AJB18" s="159"/>
      <c r="AJC18" s="159"/>
      <c r="AJD18" s="159"/>
      <c r="AJE18" s="159"/>
      <c r="AJF18" s="159"/>
      <c r="AJG18" s="159"/>
      <c r="AJH18" s="159"/>
      <c r="AJI18" s="159"/>
      <c r="AJJ18" s="159"/>
      <c r="AJK18" s="159"/>
      <c r="AJL18" s="159"/>
      <c r="AJM18" s="159"/>
      <c r="AJN18" s="159"/>
      <c r="AJO18" s="159"/>
      <c r="AJP18" s="159"/>
      <c r="AJQ18" s="159"/>
      <c r="AJR18" s="159"/>
      <c r="AJS18" s="159"/>
      <c r="AJT18" s="159"/>
      <c r="AJU18" s="159"/>
      <c r="AJV18" s="159"/>
      <c r="AJW18" s="159"/>
      <c r="AJX18" s="159"/>
      <c r="AJY18" s="159"/>
      <c r="AJZ18" s="159"/>
      <c r="AKA18" s="159"/>
      <c r="AKB18" s="159"/>
      <c r="AKC18" s="159"/>
      <c r="AKD18" s="159"/>
      <c r="AKE18" s="159"/>
      <c r="AKF18" s="159"/>
      <c r="AKG18" s="159"/>
      <c r="AKH18" s="159"/>
      <c r="AKI18" s="159"/>
      <c r="AKJ18" s="159"/>
      <c r="AKK18" s="159"/>
      <c r="AKL18" s="159"/>
      <c r="AKM18" s="159"/>
      <c r="AKN18" s="159"/>
      <c r="AKO18" s="159"/>
      <c r="AKP18" s="159"/>
      <c r="AKQ18" s="159"/>
      <c r="AKR18" s="159"/>
      <c r="AKS18" s="159"/>
      <c r="AKT18" s="159"/>
      <c r="AKU18" s="159"/>
      <c r="AKV18" s="159"/>
      <c r="AKW18" s="159"/>
      <c r="AKX18" s="159"/>
      <c r="AKY18" s="159"/>
      <c r="AKZ18" s="159"/>
      <c r="ALA18" s="159"/>
      <c r="ALB18" s="159"/>
      <c r="ALC18" s="159"/>
      <c r="ALD18" s="159"/>
      <c r="ALE18" s="159"/>
      <c r="ALF18" s="159"/>
      <c r="ALG18" s="159"/>
      <c r="ALH18" s="159"/>
      <c r="ALI18" s="159"/>
      <c r="ALJ18" s="159"/>
      <c r="ALK18" s="159"/>
      <c r="ALL18" s="159"/>
      <c r="ALM18" s="159"/>
      <c r="ALN18" s="159"/>
      <c r="ALO18" s="159"/>
      <c r="ALP18" s="159"/>
      <c r="ALQ18" s="159"/>
      <c r="ALR18" s="159"/>
      <c r="ALS18" s="159"/>
      <c r="ALT18" s="159"/>
      <c r="ALU18" s="159"/>
      <c r="ALV18" s="159"/>
      <c r="ALW18" s="159"/>
      <c r="ALX18" s="159"/>
      <c r="ALY18" s="159"/>
      <c r="ALZ18" s="159"/>
      <c r="AMA18" s="159"/>
      <c r="AMB18" s="159"/>
      <c r="AMC18" s="159"/>
      <c r="AMD18" s="159"/>
      <c r="AME18" s="159"/>
      <c r="AMF18" s="159"/>
      <c r="AMG18" s="159"/>
      <c r="AMH18" s="159"/>
      <c r="AMI18" s="158"/>
      <c r="AMJ18" s="158"/>
      <c r="AMK18" s="158"/>
      <c r="AML18" s="158"/>
      <c r="AMM18" s="158"/>
      <c r="AMN18" s="158"/>
      <c r="AMO18" s="158"/>
      <c r="AMP18" s="158"/>
      <c r="AMQ18" s="158"/>
      <c r="AMR18" s="158"/>
      <c r="AMS18" s="158"/>
      <c r="AMT18" s="158"/>
      <c r="AMU18" s="158"/>
      <c r="AMV18" s="158"/>
      <c r="AMW18" s="158"/>
      <c r="AMX18" s="158"/>
      <c r="AMY18" s="158"/>
      <c r="AMZ18" s="158"/>
      <c r="ANA18" s="158"/>
      <c r="ANB18" s="158"/>
      <c r="ANC18" s="158"/>
      <c r="AND18" s="158"/>
      <c r="ANE18" s="158"/>
      <c r="ANF18" s="158"/>
      <c r="ANG18" s="158"/>
      <c r="ANH18" s="158"/>
      <c r="ANI18" s="158"/>
      <c r="ANJ18" s="158"/>
      <c r="ANK18" s="158"/>
      <c r="ANL18" s="158"/>
      <c r="ANM18" s="158"/>
      <c r="ANN18" s="158"/>
      <c r="ANO18" s="158"/>
      <c r="ANP18" s="158"/>
      <c r="ANQ18" s="158"/>
      <c r="ANR18" s="158"/>
      <c r="ANS18" s="158"/>
      <c r="ANT18" s="158"/>
      <c r="ANU18" s="158"/>
      <c r="ANV18" s="158"/>
      <c r="ANW18" s="158"/>
      <c r="ANX18" s="158"/>
      <c r="ANY18" s="158"/>
      <c r="ANZ18" s="158"/>
      <c r="AOA18" s="158"/>
      <c r="AOB18" s="158"/>
      <c r="AOC18" s="158"/>
      <c r="AOD18" s="158"/>
      <c r="AOE18" s="158"/>
      <c r="AOF18" s="158"/>
      <c r="AOG18" s="158"/>
      <c r="AOH18" s="158"/>
      <c r="AOI18" s="158"/>
      <c r="AOJ18" s="158"/>
      <c r="AOK18" s="158"/>
      <c r="AOL18" s="158"/>
      <c r="AOM18" s="158"/>
      <c r="AON18" s="158"/>
      <c r="AOO18" s="158"/>
      <c r="AOP18" s="158"/>
      <c r="AOQ18" s="158"/>
      <c r="AOR18" s="158"/>
      <c r="AOS18" s="158"/>
      <c r="AOT18" s="158"/>
      <c r="AOU18" s="158"/>
      <c r="AOV18" s="158"/>
      <c r="AOW18" s="158"/>
      <c r="AOX18" s="158"/>
      <c r="AOY18" s="158"/>
      <c r="AOZ18" s="158"/>
      <c r="APA18" s="158"/>
      <c r="APB18" s="158"/>
      <c r="APC18" s="158"/>
      <c r="APD18" s="158"/>
      <c r="APE18" s="158"/>
      <c r="APF18" s="158"/>
      <c r="APG18" s="158"/>
      <c r="APH18" s="158"/>
      <c r="API18" s="158"/>
      <c r="APJ18" s="158"/>
      <c r="APK18" s="158"/>
      <c r="APL18" s="158"/>
      <c r="APM18" s="158"/>
      <c r="APN18" s="158"/>
      <c r="APO18" s="158"/>
      <c r="APP18" s="158"/>
      <c r="APQ18" s="158"/>
      <c r="APR18" s="158"/>
      <c r="APS18" s="158"/>
      <c r="APT18" s="158"/>
      <c r="APU18" s="158"/>
      <c r="APV18" s="158"/>
      <c r="APW18" s="158"/>
      <c r="APX18" s="158"/>
      <c r="APY18" s="158"/>
      <c r="APZ18" s="158"/>
      <c r="AQA18" s="158"/>
      <c r="AQB18" s="158"/>
      <c r="AQC18" s="158"/>
      <c r="AQD18" s="158"/>
      <c r="AQE18" s="158"/>
      <c r="AQF18" s="158"/>
      <c r="AQG18" s="158"/>
      <c r="AQH18" s="158"/>
      <c r="AQI18" s="158"/>
      <c r="AQJ18" s="158"/>
      <c r="AQK18" s="158"/>
      <c r="AQL18" s="158"/>
      <c r="AQM18" s="158"/>
      <c r="AQN18" s="158"/>
      <c r="AQO18" s="158"/>
      <c r="AQP18" s="158"/>
      <c r="AQQ18" s="158"/>
      <c r="AQR18" s="158"/>
      <c r="AQS18" s="158"/>
      <c r="AQT18" s="158"/>
      <c r="AQU18" s="158"/>
      <c r="AQV18" s="158"/>
      <c r="AQW18" s="158"/>
      <c r="AQX18" s="158"/>
      <c r="AQY18" s="158"/>
      <c r="AQZ18" s="158"/>
      <c r="ARA18" s="158"/>
      <c r="ARB18" s="158"/>
      <c r="ARC18" s="158"/>
      <c r="ARD18" s="158"/>
      <c r="ARE18" s="158"/>
      <c r="ARF18" s="158"/>
      <c r="ARG18" s="158"/>
      <c r="ARH18" s="158"/>
      <c r="ARI18" s="158"/>
      <c r="ARJ18" s="158"/>
      <c r="ARK18" s="158"/>
      <c r="ARL18" s="158"/>
      <c r="ARM18" s="158"/>
      <c r="ARN18" s="158"/>
      <c r="ARO18" s="158"/>
      <c r="ARP18" s="158"/>
      <c r="ARQ18" s="158"/>
      <c r="ARR18" s="158"/>
      <c r="ARS18" s="158"/>
      <c r="ART18" s="158"/>
      <c r="ARU18" s="158"/>
      <c r="ARV18" s="158"/>
      <c r="ARW18" s="158"/>
      <c r="ARX18" s="158"/>
      <c r="ARY18" s="158"/>
      <c r="ARZ18" s="158"/>
      <c r="ASA18" s="158"/>
      <c r="ASB18" s="158"/>
      <c r="ASC18" s="158"/>
      <c r="ASD18" s="158"/>
      <c r="ASE18" s="158"/>
      <c r="ASF18" s="158"/>
      <c r="ASG18" s="158"/>
      <c r="ASH18" s="158"/>
      <c r="ASI18" s="158"/>
      <c r="ASJ18" s="158"/>
      <c r="ASK18" s="158"/>
      <c r="ASL18" s="158"/>
      <c r="ASM18" s="158"/>
      <c r="ASN18" s="158"/>
      <c r="ASO18" s="158"/>
      <c r="ASP18" s="158"/>
      <c r="ASQ18" s="158"/>
      <c r="ASR18" s="158"/>
      <c r="ASS18" s="158"/>
      <c r="AST18" s="158"/>
      <c r="ASU18" s="158"/>
      <c r="ASV18" s="158"/>
      <c r="ASW18" s="158"/>
      <c r="ASX18" s="158"/>
      <c r="ASY18" s="158"/>
      <c r="ASZ18" s="158"/>
      <c r="ATA18" s="158"/>
      <c r="ATB18" s="158"/>
      <c r="ATC18" s="158"/>
      <c r="ATD18" s="158"/>
      <c r="ATE18" s="158"/>
      <c r="ATF18" s="158"/>
      <c r="ATG18" s="158"/>
      <c r="ATH18" s="158"/>
      <c r="ATI18" s="158"/>
      <c r="ATJ18" s="158"/>
      <c r="ATK18" s="158"/>
      <c r="ATL18" s="158"/>
      <c r="ATM18" s="158"/>
      <c r="ATN18" s="158"/>
      <c r="ATO18" s="158"/>
      <c r="ATP18" s="158"/>
      <c r="ATQ18" s="158"/>
      <c r="ATR18" s="158"/>
      <c r="ATS18" s="158"/>
      <c r="ATT18" s="158"/>
      <c r="ATU18" s="158"/>
      <c r="ATV18" s="158"/>
      <c r="ATW18" s="158"/>
      <c r="ATX18" s="158"/>
      <c r="ATY18" s="158"/>
      <c r="ATZ18" s="158"/>
      <c r="AUA18" s="158"/>
      <c r="AUB18" s="158"/>
      <c r="AUC18" s="158"/>
      <c r="AUD18" s="158"/>
      <c r="AUE18" s="158"/>
      <c r="AUF18" s="158"/>
      <c r="AUG18" s="158"/>
      <c r="AUH18" s="158"/>
      <c r="AUI18" s="158"/>
      <c r="AUJ18" s="158"/>
      <c r="AUK18" s="158"/>
      <c r="AUL18" s="158"/>
      <c r="AUM18" s="158"/>
      <c r="AUN18" s="158"/>
      <c r="AUO18" s="158"/>
      <c r="AUP18" s="158"/>
      <c r="AUQ18" s="158"/>
      <c r="AUR18" s="158"/>
      <c r="AUS18" s="158"/>
      <c r="AUT18" s="158"/>
      <c r="AUU18" s="158"/>
      <c r="AUV18" s="158"/>
      <c r="AUW18" s="158"/>
      <c r="AUX18" s="158"/>
      <c r="AUY18" s="158"/>
      <c r="AUZ18" s="158"/>
      <c r="AVA18" s="158"/>
      <c r="AVB18" s="158"/>
      <c r="AVC18" s="158"/>
      <c r="AVD18" s="158"/>
      <c r="AVE18" s="158"/>
      <c r="AVF18" s="158"/>
      <c r="AVG18" s="158"/>
      <c r="AVH18" s="158"/>
      <c r="AVI18" s="158"/>
      <c r="AVJ18" s="158"/>
      <c r="AVK18" s="158"/>
      <c r="AVL18" s="158"/>
      <c r="AVM18" s="158"/>
      <c r="AVN18" s="158"/>
      <c r="AVO18" s="158"/>
      <c r="AVP18" s="158"/>
      <c r="AVQ18" s="158"/>
      <c r="AVR18" s="158"/>
      <c r="AVS18" s="158"/>
      <c r="AVT18" s="158"/>
      <c r="AVU18" s="158"/>
      <c r="AVV18" s="158"/>
      <c r="AVW18" s="158"/>
      <c r="AVX18" s="158"/>
      <c r="AVY18" s="158"/>
      <c r="AVZ18" s="158"/>
      <c r="AWA18" s="158"/>
      <c r="AWB18" s="158"/>
      <c r="AWC18" s="158"/>
      <c r="AWD18" s="158"/>
      <c r="AWE18" s="158"/>
      <c r="AWF18" s="158"/>
      <c r="AWG18" s="158"/>
      <c r="AWH18" s="158"/>
      <c r="AWI18" s="158"/>
      <c r="AWJ18" s="158"/>
      <c r="AWK18" s="158"/>
      <c r="AWL18" s="158"/>
      <c r="AWM18" s="158"/>
      <c r="AWN18" s="158"/>
      <c r="AWO18" s="158"/>
      <c r="AWP18" s="158"/>
      <c r="AWQ18" s="158"/>
      <c r="AWR18" s="158"/>
      <c r="AWS18" s="158"/>
      <c r="AWT18" s="158"/>
      <c r="AWU18" s="158"/>
      <c r="AWV18" s="158"/>
      <c r="AWW18" s="158"/>
      <c r="AWX18" s="158"/>
      <c r="AWY18" s="158"/>
      <c r="AWZ18" s="158"/>
      <c r="AXA18" s="158"/>
      <c r="AXB18" s="158"/>
      <c r="AXC18" s="158"/>
      <c r="AXD18" s="158"/>
      <c r="AXE18" s="158"/>
      <c r="AXF18" s="158"/>
      <c r="AXG18" s="158"/>
      <c r="AXH18" s="158"/>
      <c r="AXI18" s="158"/>
      <c r="AXJ18" s="158"/>
      <c r="AXK18" s="158"/>
      <c r="AXL18" s="158"/>
      <c r="AXM18" s="158"/>
      <c r="AXN18" s="158"/>
      <c r="AXO18" s="158"/>
      <c r="AXP18" s="158"/>
      <c r="AXQ18" s="158"/>
      <c r="AXR18" s="158"/>
      <c r="AXS18" s="158"/>
      <c r="AXT18" s="158"/>
      <c r="AXU18" s="158"/>
      <c r="AXV18" s="158"/>
      <c r="AXW18" s="158"/>
      <c r="AXX18" s="158"/>
      <c r="AXY18" s="158"/>
      <c r="AXZ18" s="158"/>
      <c r="AYA18" s="158"/>
      <c r="AYB18" s="158"/>
      <c r="AYC18" s="158"/>
      <c r="AYD18" s="158"/>
      <c r="AYE18" s="158"/>
      <c r="AYF18" s="158"/>
      <c r="AYG18" s="158"/>
      <c r="AYH18" s="158"/>
      <c r="AYI18" s="158"/>
      <c r="AYJ18" s="158"/>
      <c r="AYK18" s="158"/>
      <c r="AYL18" s="158"/>
      <c r="AYM18" s="158"/>
      <c r="AYN18" s="158"/>
      <c r="AYO18" s="158"/>
      <c r="AYP18" s="158"/>
      <c r="AYQ18" s="158"/>
      <c r="AYR18" s="158"/>
      <c r="AYS18" s="158"/>
      <c r="AYT18" s="158"/>
      <c r="AYU18" s="158"/>
      <c r="AYV18" s="158"/>
      <c r="AYW18" s="158"/>
      <c r="AYX18" s="158"/>
      <c r="AYY18" s="158"/>
      <c r="AYZ18" s="158"/>
      <c r="AZA18" s="158"/>
      <c r="AZB18" s="158"/>
      <c r="AZC18" s="158"/>
      <c r="AZD18" s="158"/>
      <c r="AZE18" s="158"/>
      <c r="AZF18" s="158"/>
      <c r="AZG18" s="158"/>
      <c r="AZH18" s="158"/>
      <c r="AZI18" s="158"/>
      <c r="AZJ18" s="158"/>
      <c r="AZK18" s="158"/>
      <c r="AZL18" s="158"/>
      <c r="AZM18" s="158"/>
      <c r="AZN18" s="158"/>
      <c r="AZO18" s="158"/>
      <c r="AZP18" s="158"/>
      <c r="AZQ18" s="158"/>
      <c r="AZR18" s="158"/>
      <c r="AZS18" s="158"/>
      <c r="AZT18" s="158"/>
      <c r="AZU18" s="158"/>
      <c r="AZV18" s="158"/>
      <c r="AZW18" s="158"/>
      <c r="AZX18" s="158"/>
      <c r="AZY18" s="158"/>
      <c r="AZZ18" s="158"/>
      <c r="BAA18" s="158"/>
      <c r="BAB18" s="158"/>
      <c r="BAC18" s="158"/>
      <c r="BAD18" s="158"/>
      <c r="BAE18" s="158"/>
      <c r="BAF18" s="158"/>
      <c r="BAG18" s="158"/>
      <c r="BAH18" s="158"/>
      <c r="BAI18" s="158"/>
      <c r="BAJ18" s="158"/>
      <c r="BAK18" s="158"/>
      <c r="BAL18" s="158"/>
      <c r="BAM18" s="158"/>
      <c r="BAN18" s="158"/>
      <c r="BAO18" s="158"/>
      <c r="BAP18" s="158"/>
      <c r="BAQ18" s="158"/>
      <c r="BAR18" s="158"/>
      <c r="BAS18" s="158"/>
      <c r="BAT18" s="158"/>
      <c r="BAU18" s="158"/>
      <c r="BAV18" s="158"/>
      <c r="BAW18" s="158"/>
      <c r="BAX18" s="158"/>
      <c r="BAY18" s="158"/>
      <c r="BAZ18" s="158"/>
      <c r="BBA18" s="158"/>
      <c r="BBB18" s="158"/>
      <c r="BBC18" s="158"/>
      <c r="BBD18" s="158"/>
      <c r="BBE18" s="158"/>
      <c r="BBF18" s="158"/>
      <c r="BBG18" s="158"/>
      <c r="BBH18" s="158"/>
      <c r="BBI18" s="158"/>
      <c r="BBJ18" s="158"/>
      <c r="BBK18" s="158"/>
      <c r="BBL18" s="158"/>
      <c r="BBM18" s="158"/>
      <c r="BBN18" s="158"/>
      <c r="BBO18" s="158"/>
      <c r="BBP18" s="158"/>
      <c r="BBQ18" s="158"/>
      <c r="BBR18" s="158"/>
      <c r="BBS18" s="158"/>
      <c r="BBT18" s="158"/>
      <c r="BBU18" s="158"/>
      <c r="BBV18" s="158"/>
      <c r="BBW18" s="158"/>
      <c r="BBX18" s="158"/>
      <c r="BBY18" s="158"/>
      <c r="BBZ18" s="158"/>
      <c r="BCA18" s="158"/>
      <c r="BCB18" s="158"/>
      <c r="BCC18" s="158"/>
      <c r="BCD18" s="158"/>
      <c r="BCE18" s="158"/>
      <c r="BCF18" s="158"/>
      <c r="BCG18" s="158"/>
      <c r="BCH18" s="158"/>
      <c r="BCI18" s="158"/>
      <c r="BCJ18" s="158"/>
      <c r="BCK18" s="158"/>
      <c r="BCL18" s="158"/>
      <c r="BCM18" s="158"/>
      <c r="BCN18" s="158"/>
      <c r="BCO18" s="158"/>
      <c r="BCP18" s="158"/>
      <c r="BCQ18" s="158"/>
      <c r="BCR18" s="158"/>
      <c r="BCS18" s="158"/>
      <c r="BCT18" s="158"/>
      <c r="BCU18" s="158"/>
      <c r="BCV18" s="158"/>
      <c r="BCW18" s="158"/>
      <c r="BCX18" s="158"/>
      <c r="BCY18" s="158"/>
      <c r="BCZ18" s="158"/>
      <c r="BDA18" s="158"/>
      <c r="BDB18" s="158"/>
      <c r="BDC18" s="158"/>
      <c r="BDD18" s="158"/>
      <c r="BDE18" s="158"/>
      <c r="BDF18" s="158"/>
      <c r="BDG18" s="158"/>
      <c r="BDH18" s="158"/>
      <c r="BDI18" s="158"/>
      <c r="BDJ18" s="158"/>
      <c r="BDK18" s="158"/>
      <c r="BDL18" s="158"/>
      <c r="BDM18" s="158"/>
      <c r="BDN18" s="158"/>
      <c r="BDO18" s="158"/>
      <c r="BDP18" s="158"/>
      <c r="BDQ18" s="158"/>
      <c r="BDR18" s="158"/>
      <c r="BDS18" s="158"/>
      <c r="BDT18" s="158"/>
      <c r="BDU18" s="158"/>
      <c r="BDV18" s="158"/>
      <c r="BDW18" s="158"/>
      <c r="BDX18" s="158"/>
      <c r="BDY18" s="158"/>
      <c r="BDZ18" s="158"/>
      <c r="BEA18" s="158"/>
      <c r="BEB18" s="158"/>
      <c r="BEC18" s="158"/>
      <c r="BED18" s="158"/>
      <c r="BEE18" s="158"/>
      <c r="BEF18" s="158"/>
      <c r="BEG18" s="158"/>
      <c r="BEH18" s="158"/>
      <c r="BEI18" s="158"/>
      <c r="BEJ18" s="158"/>
      <c r="BEK18" s="158"/>
      <c r="BEL18" s="158"/>
      <c r="BEM18" s="158"/>
      <c r="BEN18" s="158"/>
      <c r="BEO18" s="158"/>
      <c r="BEP18" s="158"/>
      <c r="BEQ18" s="158"/>
      <c r="BER18" s="158"/>
      <c r="BES18" s="158"/>
      <c r="BET18" s="158"/>
      <c r="BEU18" s="158"/>
      <c r="BEV18" s="158"/>
      <c r="BEW18" s="158"/>
      <c r="BEX18" s="158"/>
      <c r="BEY18" s="158"/>
      <c r="BEZ18" s="158"/>
      <c r="BFA18" s="158"/>
      <c r="BFB18" s="158"/>
      <c r="BFC18" s="158"/>
      <c r="BFD18" s="158"/>
      <c r="BFE18" s="158"/>
      <c r="BFF18" s="158"/>
      <c r="BFG18" s="158"/>
      <c r="BFH18" s="158"/>
      <c r="BFI18" s="158"/>
      <c r="BFJ18" s="158"/>
      <c r="BFK18" s="158"/>
      <c r="BFL18" s="158"/>
      <c r="BFM18" s="158"/>
      <c r="BFN18" s="158"/>
      <c r="BFO18" s="158"/>
      <c r="BFP18" s="158"/>
      <c r="BFQ18" s="158"/>
      <c r="BFR18" s="158"/>
      <c r="BFS18" s="158"/>
      <c r="BFT18" s="158"/>
      <c r="BFU18" s="158"/>
      <c r="BFV18" s="158"/>
      <c r="BFW18" s="158"/>
      <c r="BFX18" s="158"/>
      <c r="BFY18" s="158"/>
      <c r="BFZ18" s="158"/>
      <c r="BGA18" s="158"/>
      <c r="BGB18" s="158"/>
      <c r="BGC18" s="158"/>
      <c r="BGD18" s="158"/>
      <c r="BGE18" s="158"/>
      <c r="BGF18" s="158"/>
      <c r="BGG18" s="158"/>
      <c r="BGH18" s="158"/>
      <c r="BGI18" s="158"/>
      <c r="BGJ18" s="158"/>
      <c r="BGK18" s="158"/>
      <c r="BGL18" s="158"/>
      <c r="BGM18" s="158"/>
      <c r="BGN18" s="158"/>
      <c r="BGO18" s="158"/>
      <c r="BGP18" s="158"/>
      <c r="BGQ18" s="158"/>
      <c r="BGR18" s="158"/>
      <c r="BGS18" s="158"/>
      <c r="BGT18" s="158"/>
      <c r="BGU18" s="158"/>
      <c r="BGV18" s="158"/>
      <c r="BGW18" s="158"/>
      <c r="BGX18" s="158"/>
      <c r="BGY18" s="158"/>
      <c r="BGZ18" s="158"/>
      <c r="BHA18" s="158"/>
      <c r="BHB18" s="158"/>
      <c r="BHC18" s="158"/>
      <c r="BHD18" s="158"/>
      <c r="BHE18" s="158"/>
      <c r="BHF18" s="158"/>
      <c r="BHG18" s="158"/>
      <c r="BHH18" s="158"/>
      <c r="BHI18" s="158"/>
      <c r="BHJ18" s="158"/>
      <c r="BHK18" s="158"/>
      <c r="BHL18" s="158"/>
      <c r="BHM18" s="158"/>
      <c r="BHN18" s="158"/>
      <c r="BHO18" s="158"/>
      <c r="BHP18" s="158"/>
      <c r="BHQ18" s="158"/>
      <c r="BHR18" s="158"/>
      <c r="BHS18" s="158"/>
      <c r="BHT18" s="158"/>
      <c r="BHU18" s="158"/>
      <c r="BHV18" s="158"/>
      <c r="BHW18" s="158"/>
      <c r="BHX18" s="158"/>
      <c r="BHY18" s="158"/>
      <c r="BHZ18" s="158"/>
      <c r="BIA18" s="158"/>
      <c r="BIB18" s="158"/>
      <c r="BIC18" s="158"/>
      <c r="BID18" s="158"/>
      <c r="BIE18" s="158"/>
      <c r="BIF18" s="158"/>
      <c r="BIG18" s="158"/>
      <c r="BIH18" s="158"/>
      <c r="BII18" s="158"/>
      <c r="BIJ18" s="158"/>
      <c r="BIK18" s="158"/>
      <c r="BIL18" s="158"/>
      <c r="BIM18" s="158"/>
      <c r="BIN18" s="158"/>
      <c r="BIO18" s="158"/>
      <c r="BIP18" s="158"/>
      <c r="BIQ18" s="158"/>
      <c r="BIR18" s="158"/>
      <c r="BIS18" s="158"/>
      <c r="BIT18" s="158"/>
      <c r="BIU18" s="158"/>
      <c r="BIV18" s="158"/>
      <c r="BIW18" s="158"/>
      <c r="BIX18" s="158"/>
      <c r="BIY18" s="158"/>
      <c r="BIZ18" s="158"/>
      <c r="BJA18" s="158"/>
      <c r="BJB18" s="158"/>
      <c r="BJC18" s="158"/>
      <c r="BJD18" s="158"/>
      <c r="BJE18" s="158"/>
      <c r="BJF18" s="158"/>
      <c r="BJG18" s="158"/>
      <c r="BJH18" s="158"/>
      <c r="BJI18" s="158"/>
      <c r="BJJ18" s="158"/>
      <c r="BJK18" s="158"/>
      <c r="BJL18" s="158"/>
      <c r="BJM18" s="158"/>
      <c r="BJN18" s="158"/>
      <c r="BJO18" s="158"/>
      <c r="BJP18" s="158"/>
      <c r="BJQ18" s="158"/>
      <c r="BJR18" s="158"/>
      <c r="BJS18" s="158"/>
      <c r="BJT18" s="158"/>
      <c r="BJU18" s="158"/>
      <c r="BJV18" s="158"/>
      <c r="BJW18" s="158"/>
      <c r="BJX18" s="158"/>
      <c r="BJY18" s="158"/>
      <c r="BJZ18" s="158"/>
      <c r="BKA18" s="158"/>
      <c r="BKB18" s="158"/>
      <c r="BKC18" s="158"/>
      <c r="BKD18" s="158"/>
      <c r="BKE18" s="158"/>
      <c r="BKF18" s="158"/>
      <c r="BKG18" s="158"/>
      <c r="BKH18" s="158"/>
      <c r="BKI18" s="158"/>
      <c r="BKJ18" s="158"/>
      <c r="BKK18" s="158"/>
      <c r="BKL18" s="158"/>
      <c r="BKM18" s="158"/>
      <c r="BKN18" s="158"/>
      <c r="BKO18" s="158"/>
      <c r="BKP18" s="158"/>
      <c r="BKQ18" s="158"/>
      <c r="BKR18" s="158"/>
      <c r="BKS18" s="158"/>
      <c r="BKT18" s="158"/>
      <c r="BKU18" s="158"/>
      <c r="BKV18" s="158"/>
      <c r="BKW18" s="158"/>
      <c r="BKX18" s="158"/>
      <c r="BKY18" s="158"/>
      <c r="BKZ18" s="158"/>
      <c r="BLA18" s="158"/>
      <c r="BLB18" s="158"/>
      <c r="BLC18" s="158"/>
      <c r="BLD18" s="158"/>
      <c r="BLE18" s="158"/>
      <c r="BLF18" s="158"/>
      <c r="BLG18" s="158"/>
      <c r="BLH18" s="158"/>
      <c r="BLI18" s="158"/>
      <c r="BLJ18" s="158"/>
      <c r="BLK18" s="158"/>
      <c r="BLL18" s="158"/>
      <c r="BLM18" s="158"/>
      <c r="BLN18" s="158"/>
      <c r="BLO18" s="158"/>
      <c r="BLP18" s="158"/>
      <c r="BLQ18" s="158"/>
      <c r="BLR18" s="158"/>
      <c r="BLS18" s="158"/>
      <c r="BLT18" s="158"/>
      <c r="BLU18" s="158"/>
      <c r="BLV18" s="158"/>
      <c r="BLW18" s="158"/>
      <c r="BLX18" s="158"/>
      <c r="BLY18" s="158"/>
      <c r="BLZ18" s="158"/>
      <c r="BMA18" s="158"/>
      <c r="BMB18" s="158"/>
      <c r="BMC18" s="158"/>
      <c r="BMD18" s="158"/>
      <c r="BME18" s="158"/>
      <c r="BMF18" s="158"/>
      <c r="BMG18" s="158"/>
      <c r="BMH18" s="158"/>
      <c r="BMI18" s="158"/>
      <c r="BMJ18" s="158"/>
      <c r="BMK18" s="158"/>
      <c r="BML18" s="158"/>
      <c r="BMM18" s="158"/>
      <c r="BMN18" s="158"/>
      <c r="BMO18" s="158"/>
      <c r="BMP18" s="158"/>
      <c r="BMQ18" s="158"/>
      <c r="BMR18" s="158"/>
      <c r="BMS18" s="158"/>
      <c r="BMT18" s="158"/>
      <c r="BMU18" s="158"/>
      <c r="BMV18" s="158"/>
      <c r="BMW18" s="158"/>
      <c r="BMX18" s="158"/>
      <c r="BMY18" s="158"/>
      <c r="BMZ18" s="158"/>
      <c r="BNA18" s="158"/>
      <c r="BNB18" s="158"/>
      <c r="BNC18" s="158"/>
      <c r="BND18" s="158"/>
      <c r="BNE18" s="158"/>
      <c r="BNF18" s="158"/>
      <c r="BNG18" s="158"/>
      <c r="BNH18" s="158"/>
      <c r="BNI18" s="158"/>
      <c r="BNJ18" s="158"/>
      <c r="BNK18" s="158"/>
      <c r="BNL18" s="158"/>
      <c r="BNM18" s="158"/>
      <c r="BNN18" s="158"/>
      <c r="BNO18" s="158"/>
      <c r="BNP18" s="158"/>
      <c r="BNQ18" s="158"/>
      <c r="BNR18" s="158"/>
      <c r="BNS18" s="158"/>
      <c r="BNT18" s="158"/>
      <c r="BNU18" s="158"/>
      <c r="BNV18" s="158"/>
      <c r="BNW18" s="158"/>
      <c r="BNX18" s="158"/>
      <c r="BNY18" s="158"/>
      <c r="BNZ18" s="158"/>
      <c r="BOA18" s="158"/>
      <c r="BOB18" s="158"/>
      <c r="BOC18" s="158"/>
      <c r="BOD18" s="158"/>
      <c r="BOE18" s="158"/>
      <c r="BOF18" s="158"/>
      <c r="BOG18" s="158"/>
      <c r="BOH18" s="158"/>
      <c r="BOI18" s="158"/>
      <c r="BOJ18" s="158"/>
      <c r="BOK18" s="158"/>
      <c r="BOL18" s="158"/>
      <c r="BOM18" s="158"/>
      <c r="BON18" s="158"/>
      <c r="BOO18" s="158"/>
      <c r="BOP18" s="158"/>
      <c r="BOQ18" s="158"/>
      <c r="BOR18" s="158"/>
      <c r="BOS18" s="158"/>
      <c r="BOT18" s="158"/>
      <c r="BOU18" s="158"/>
      <c r="BOV18" s="158"/>
      <c r="BOW18" s="158"/>
      <c r="BOX18" s="158"/>
      <c r="BOY18" s="158"/>
      <c r="BOZ18" s="158"/>
      <c r="BPA18" s="158"/>
      <c r="BPB18" s="158"/>
      <c r="BPC18" s="158"/>
      <c r="BPD18" s="158"/>
      <c r="BPE18" s="158"/>
      <c r="BPF18" s="158"/>
      <c r="BPG18" s="158"/>
      <c r="BPH18" s="158"/>
      <c r="BPI18" s="158"/>
      <c r="BPJ18" s="158"/>
      <c r="BPK18" s="158"/>
      <c r="BPL18" s="158"/>
      <c r="BPM18" s="158"/>
      <c r="BPN18" s="158"/>
      <c r="BPO18" s="158"/>
      <c r="BPP18" s="158"/>
      <c r="BPQ18" s="158"/>
      <c r="BPR18" s="158"/>
      <c r="BPS18" s="158"/>
      <c r="BPT18" s="158"/>
      <c r="BPU18" s="158"/>
      <c r="BPV18" s="158"/>
      <c r="BPW18" s="158"/>
      <c r="BPX18" s="158"/>
      <c r="BPY18" s="158"/>
      <c r="BPZ18" s="158"/>
      <c r="BQA18" s="158"/>
      <c r="BQB18" s="158"/>
      <c r="BQC18" s="158"/>
      <c r="BQD18" s="158"/>
      <c r="BQE18" s="158"/>
      <c r="BQF18" s="158"/>
      <c r="BQG18" s="158"/>
      <c r="BQH18" s="158"/>
      <c r="BQI18" s="158"/>
      <c r="BQJ18" s="158"/>
      <c r="BQK18" s="158"/>
      <c r="BQL18" s="158"/>
      <c r="BQM18" s="158"/>
      <c r="BQN18" s="158"/>
      <c r="BQO18" s="158"/>
      <c r="BQP18" s="158"/>
      <c r="BQQ18" s="158"/>
      <c r="BQR18" s="158"/>
      <c r="BQS18" s="158"/>
      <c r="BQT18" s="158"/>
      <c r="BQU18" s="158"/>
      <c r="BQV18" s="158"/>
      <c r="BQW18" s="158"/>
      <c r="BQX18" s="158"/>
      <c r="BQY18" s="158"/>
      <c r="BQZ18" s="158"/>
      <c r="BRA18" s="158"/>
      <c r="BRB18" s="158"/>
      <c r="BRC18" s="158"/>
      <c r="BRD18" s="158"/>
      <c r="BRE18" s="158"/>
      <c r="BRF18" s="158"/>
      <c r="BRG18" s="158"/>
      <c r="BRH18" s="158"/>
      <c r="BRI18" s="158"/>
      <c r="BRJ18" s="158"/>
      <c r="BRK18" s="158"/>
      <c r="BRL18" s="158"/>
      <c r="BRM18" s="158"/>
      <c r="BRN18" s="158"/>
      <c r="BRO18" s="158"/>
      <c r="BRP18" s="158"/>
      <c r="BRQ18" s="158"/>
      <c r="BRR18" s="158"/>
      <c r="BRS18" s="158"/>
      <c r="BRT18" s="158"/>
      <c r="BRU18" s="158"/>
      <c r="BRV18" s="158"/>
      <c r="BRW18" s="158"/>
      <c r="BRX18" s="158"/>
      <c r="BRY18" s="158"/>
      <c r="BRZ18" s="158"/>
      <c r="BSA18" s="158"/>
      <c r="BSB18" s="158"/>
      <c r="BSC18" s="158"/>
      <c r="BSD18" s="158"/>
      <c r="BSE18" s="158"/>
      <c r="BSF18" s="158"/>
      <c r="BSG18" s="158"/>
      <c r="BSH18" s="158"/>
      <c r="BSI18" s="158"/>
      <c r="BSJ18" s="158"/>
      <c r="BSK18" s="158"/>
      <c r="BSL18" s="158"/>
      <c r="BSM18" s="158"/>
      <c r="BSN18" s="158"/>
      <c r="BSO18" s="158"/>
      <c r="BSP18" s="158"/>
      <c r="BSQ18" s="158"/>
      <c r="BSR18" s="158"/>
      <c r="BSS18" s="158"/>
      <c r="BST18" s="158"/>
      <c r="BSU18" s="158"/>
      <c r="BSV18" s="158"/>
      <c r="BSW18" s="158"/>
      <c r="BSX18" s="158"/>
      <c r="BSY18" s="158"/>
      <c r="BSZ18" s="158"/>
      <c r="BTA18" s="158"/>
      <c r="BTB18" s="158"/>
      <c r="BTC18" s="158"/>
      <c r="BTD18" s="158"/>
      <c r="BTE18" s="158"/>
      <c r="BTF18" s="158"/>
      <c r="BTG18" s="158"/>
      <c r="BTH18" s="158"/>
      <c r="BTI18" s="158"/>
      <c r="BTJ18" s="158"/>
      <c r="BTK18" s="158"/>
      <c r="BTL18" s="158"/>
      <c r="BTM18" s="158"/>
      <c r="BTN18" s="158"/>
      <c r="BTO18" s="158"/>
      <c r="BTP18" s="158"/>
      <c r="BTQ18" s="158"/>
      <c r="BTR18" s="158"/>
      <c r="BTS18" s="158"/>
      <c r="BTT18" s="158"/>
      <c r="BTU18" s="158"/>
      <c r="BTV18" s="158"/>
      <c r="BTW18" s="158"/>
      <c r="BTX18" s="158"/>
      <c r="BTY18" s="158"/>
      <c r="BTZ18" s="158"/>
      <c r="BUA18" s="158"/>
      <c r="BUB18" s="158"/>
      <c r="BUC18" s="158"/>
      <c r="BUD18" s="158"/>
      <c r="BUE18" s="158"/>
      <c r="BUF18" s="158"/>
      <c r="BUG18" s="158"/>
      <c r="BUH18" s="158"/>
      <c r="BUI18" s="158"/>
      <c r="BUJ18" s="158"/>
      <c r="BUK18" s="158"/>
      <c r="BUL18" s="158"/>
      <c r="BUM18" s="158"/>
      <c r="BUN18" s="158"/>
      <c r="BUO18" s="158"/>
      <c r="BUP18" s="158"/>
      <c r="BUQ18" s="158"/>
      <c r="BUR18" s="158"/>
      <c r="BUS18" s="158"/>
      <c r="BUT18" s="158"/>
      <c r="BUU18" s="158"/>
      <c r="BUV18" s="158"/>
      <c r="BUW18" s="158"/>
      <c r="BUX18" s="158"/>
      <c r="BUY18" s="158"/>
      <c r="BUZ18" s="158"/>
      <c r="BVA18" s="158"/>
      <c r="BVB18" s="158"/>
      <c r="BVC18" s="158"/>
      <c r="BVD18" s="158"/>
      <c r="BVE18" s="158"/>
      <c r="BVF18" s="158"/>
      <c r="BVG18" s="158"/>
      <c r="BVH18" s="158"/>
      <c r="BVI18" s="158"/>
      <c r="BVJ18" s="158"/>
      <c r="BVK18" s="158"/>
      <c r="BVL18" s="158"/>
      <c r="BVM18" s="158"/>
      <c r="BVN18" s="158"/>
      <c r="BVO18" s="158"/>
      <c r="BVP18" s="158"/>
      <c r="BVQ18" s="158"/>
      <c r="BVR18" s="158"/>
      <c r="BVS18" s="158"/>
      <c r="BVT18" s="158"/>
      <c r="BVU18" s="158"/>
      <c r="BVV18" s="158"/>
      <c r="BVW18" s="158"/>
      <c r="BVX18" s="158"/>
      <c r="BVY18" s="158"/>
      <c r="BVZ18" s="158"/>
      <c r="BWA18" s="158"/>
      <c r="BWB18" s="158"/>
      <c r="BWC18" s="158"/>
      <c r="BWD18" s="158"/>
      <c r="BWE18" s="158"/>
      <c r="BWF18" s="158"/>
      <c r="BWG18" s="158"/>
      <c r="BWH18" s="158"/>
      <c r="BWI18" s="158"/>
      <c r="BWJ18" s="158"/>
      <c r="BWK18" s="158"/>
      <c r="BWL18" s="158"/>
      <c r="BWM18" s="158"/>
      <c r="BWN18" s="158"/>
      <c r="BWO18" s="158"/>
      <c r="BWP18" s="158"/>
      <c r="BWQ18" s="158"/>
      <c r="BWR18" s="158"/>
      <c r="BWS18" s="158"/>
      <c r="BWT18" s="158"/>
      <c r="BWU18" s="158"/>
      <c r="BWV18" s="158"/>
      <c r="BWW18" s="158"/>
      <c r="BWX18" s="158"/>
      <c r="BWY18" s="158"/>
      <c r="BWZ18" s="158"/>
      <c r="BXA18" s="158"/>
      <c r="BXB18" s="158"/>
      <c r="BXC18" s="158"/>
      <c r="BXD18" s="158"/>
      <c r="BXE18" s="158"/>
      <c r="BXF18" s="158"/>
      <c r="BXG18" s="158"/>
      <c r="BXH18" s="158"/>
      <c r="BXI18" s="158"/>
      <c r="BXJ18" s="158"/>
      <c r="BXK18" s="158"/>
      <c r="BXL18" s="158"/>
      <c r="BXM18" s="158"/>
      <c r="BXN18" s="158"/>
      <c r="BXO18" s="158"/>
      <c r="BXP18" s="158"/>
      <c r="BXQ18" s="158"/>
      <c r="BXR18" s="158"/>
      <c r="BXS18" s="158"/>
      <c r="BXT18" s="158"/>
      <c r="BXU18" s="158"/>
      <c r="BXV18" s="158"/>
      <c r="BXW18" s="158"/>
      <c r="BXX18" s="158"/>
      <c r="BXY18" s="158"/>
      <c r="BXZ18" s="158"/>
      <c r="BYA18" s="158"/>
      <c r="BYB18" s="158"/>
      <c r="BYC18" s="158"/>
      <c r="BYD18" s="158"/>
      <c r="BYE18" s="158"/>
      <c r="BYF18" s="158"/>
      <c r="BYG18" s="158"/>
      <c r="BYH18" s="158"/>
      <c r="BYI18" s="158"/>
      <c r="BYJ18" s="158"/>
      <c r="BYK18" s="158"/>
      <c r="BYL18" s="158"/>
      <c r="BYM18" s="158"/>
      <c r="BYN18" s="158"/>
      <c r="BYO18" s="158"/>
      <c r="BYP18" s="158"/>
      <c r="BYQ18" s="158"/>
      <c r="BYR18" s="158"/>
      <c r="BYS18" s="158"/>
      <c r="BYT18" s="158"/>
      <c r="BYU18" s="158"/>
      <c r="BYV18" s="158"/>
      <c r="BYW18" s="158"/>
      <c r="BYX18" s="158"/>
      <c r="BYY18" s="158"/>
      <c r="BYZ18" s="158"/>
      <c r="BZA18" s="158"/>
      <c r="BZB18" s="158"/>
      <c r="BZC18" s="158"/>
      <c r="BZD18" s="158"/>
      <c r="BZE18" s="158"/>
      <c r="BZF18" s="158"/>
      <c r="BZG18" s="158"/>
      <c r="BZH18" s="158"/>
      <c r="BZI18" s="158"/>
      <c r="BZJ18" s="158"/>
      <c r="BZK18" s="158"/>
      <c r="BZL18" s="158"/>
      <c r="BZM18" s="158"/>
      <c r="BZN18" s="158"/>
      <c r="BZO18" s="158"/>
      <c r="BZP18" s="158"/>
      <c r="BZQ18" s="158"/>
      <c r="BZR18" s="158"/>
      <c r="BZS18" s="158"/>
      <c r="BZT18" s="158"/>
      <c r="BZU18" s="158"/>
      <c r="BZV18" s="158"/>
      <c r="BZW18" s="158"/>
      <c r="BZX18" s="158"/>
      <c r="BZY18" s="158"/>
      <c r="BZZ18" s="158"/>
      <c r="CAA18" s="158"/>
      <c r="CAB18" s="158"/>
      <c r="CAC18" s="158"/>
      <c r="CAD18" s="158"/>
      <c r="CAE18" s="158"/>
      <c r="CAF18" s="158"/>
      <c r="CAG18" s="158"/>
      <c r="CAH18" s="158"/>
      <c r="CAI18" s="158"/>
      <c r="CAJ18" s="158"/>
      <c r="CAK18" s="158"/>
      <c r="CAL18" s="158"/>
      <c r="CAM18" s="158"/>
      <c r="CAN18" s="158"/>
      <c r="CAO18" s="158"/>
      <c r="CAP18" s="158"/>
      <c r="CAQ18" s="158"/>
      <c r="CAR18" s="158"/>
      <c r="CAS18" s="158"/>
      <c r="CAT18" s="158"/>
      <c r="CAU18" s="158"/>
      <c r="CAV18" s="158"/>
      <c r="CAW18" s="158"/>
      <c r="CAX18" s="158"/>
      <c r="CAY18" s="158"/>
      <c r="CAZ18" s="158"/>
      <c r="CBA18" s="158"/>
      <c r="CBB18" s="158"/>
      <c r="CBC18" s="158"/>
      <c r="CBD18" s="158"/>
      <c r="CBE18" s="158"/>
      <c r="CBF18" s="158"/>
      <c r="CBG18" s="158"/>
      <c r="CBH18" s="158"/>
      <c r="CBI18" s="158"/>
      <c r="CBJ18" s="158"/>
      <c r="CBK18" s="158"/>
      <c r="CBL18" s="158"/>
      <c r="CBM18" s="158"/>
      <c r="CBN18" s="158"/>
      <c r="CBO18" s="158"/>
      <c r="CBP18" s="158"/>
      <c r="CBQ18" s="158"/>
      <c r="CBR18" s="158"/>
      <c r="CBS18" s="158"/>
      <c r="CBT18" s="158"/>
      <c r="CBU18" s="158"/>
      <c r="CBV18" s="158"/>
      <c r="CBW18" s="158"/>
      <c r="CBX18" s="158"/>
      <c r="CBY18" s="158"/>
      <c r="CBZ18" s="158"/>
      <c r="CCA18" s="158"/>
      <c r="CCB18" s="158"/>
      <c r="CCC18" s="158"/>
      <c r="CCD18" s="158"/>
      <c r="CCE18" s="158"/>
      <c r="CCF18" s="158"/>
      <c r="CCG18" s="158"/>
      <c r="CCH18" s="158"/>
      <c r="CCI18" s="158"/>
      <c r="CCJ18" s="158"/>
      <c r="CCK18" s="158"/>
      <c r="CCL18" s="158"/>
      <c r="CCM18" s="158"/>
      <c r="CCN18" s="158"/>
      <c r="CCO18" s="158"/>
      <c r="CCP18" s="158"/>
      <c r="CCQ18" s="158"/>
      <c r="CCR18" s="158"/>
      <c r="CCS18" s="158"/>
      <c r="CCT18" s="158"/>
      <c r="CCU18" s="158"/>
      <c r="CCV18" s="158"/>
      <c r="CCW18" s="158"/>
      <c r="CCX18" s="158"/>
      <c r="CCY18" s="158"/>
      <c r="CCZ18" s="158"/>
      <c r="CDA18" s="158"/>
      <c r="CDB18" s="158"/>
      <c r="CDC18" s="158"/>
      <c r="CDD18" s="158"/>
      <c r="CDE18" s="158"/>
      <c r="CDF18" s="158"/>
      <c r="CDG18" s="158"/>
      <c r="CDH18" s="158"/>
      <c r="CDI18" s="158"/>
      <c r="CDJ18" s="158"/>
      <c r="CDK18" s="158"/>
      <c r="CDL18" s="158"/>
      <c r="CDM18" s="158"/>
      <c r="CDN18" s="158"/>
      <c r="CDO18" s="158"/>
      <c r="CDP18" s="158"/>
      <c r="CDQ18" s="158"/>
      <c r="CDR18" s="158"/>
      <c r="CDS18" s="158"/>
      <c r="CDT18" s="158"/>
      <c r="CDU18" s="158"/>
      <c r="CDV18" s="158"/>
      <c r="CDW18" s="158"/>
      <c r="CDX18" s="158"/>
      <c r="CDY18" s="158"/>
      <c r="CDZ18" s="158"/>
      <c r="CEA18" s="158"/>
      <c r="CEB18" s="158"/>
      <c r="CEC18" s="158"/>
      <c r="CED18" s="158"/>
      <c r="CEE18" s="158"/>
      <c r="CEF18" s="158"/>
      <c r="CEG18" s="158"/>
      <c r="CEH18" s="158"/>
      <c r="CEI18" s="158"/>
      <c r="CEJ18" s="158"/>
      <c r="CEK18" s="158"/>
      <c r="CEL18" s="158"/>
      <c r="CEM18" s="158"/>
      <c r="CEN18" s="158"/>
      <c r="CEO18" s="158"/>
      <c r="CEP18" s="158"/>
      <c r="CEQ18" s="158"/>
      <c r="CER18" s="158"/>
      <c r="CES18" s="158"/>
      <c r="CET18" s="158"/>
      <c r="CEU18" s="158"/>
      <c r="CEV18" s="158"/>
      <c r="CEW18" s="158"/>
      <c r="CEX18" s="158"/>
      <c r="CEY18" s="158"/>
      <c r="CEZ18" s="158"/>
      <c r="CFA18" s="158"/>
      <c r="CFB18" s="158"/>
      <c r="CFC18" s="158"/>
      <c r="CFD18" s="158"/>
      <c r="CFE18" s="158"/>
      <c r="CFF18" s="158"/>
      <c r="CFG18" s="158"/>
      <c r="CFH18" s="158"/>
      <c r="CFI18" s="158"/>
      <c r="CFJ18" s="158"/>
      <c r="CFK18" s="158"/>
      <c r="CFL18" s="158"/>
      <c r="CFM18" s="158"/>
      <c r="CFN18" s="158"/>
      <c r="CFO18" s="158"/>
      <c r="CFP18" s="158"/>
      <c r="CFQ18" s="158"/>
      <c r="CFR18" s="158"/>
      <c r="CFS18" s="158"/>
      <c r="CFT18" s="158"/>
      <c r="CFU18" s="158"/>
      <c r="CFV18" s="158"/>
      <c r="CFW18" s="158"/>
      <c r="CFX18" s="158"/>
      <c r="CFY18" s="158"/>
      <c r="CFZ18" s="158"/>
      <c r="CGA18" s="158"/>
      <c r="CGB18" s="158"/>
      <c r="CGC18" s="158"/>
      <c r="CGD18" s="158"/>
      <c r="CGE18" s="158"/>
      <c r="CGF18" s="158"/>
      <c r="CGG18" s="158"/>
      <c r="CGH18" s="158"/>
      <c r="CGI18" s="158"/>
      <c r="CGJ18" s="158"/>
      <c r="CGK18" s="158"/>
      <c r="CGL18" s="158"/>
      <c r="CGM18" s="158"/>
      <c r="CGN18" s="158"/>
      <c r="CGO18" s="158"/>
      <c r="CGP18" s="158"/>
      <c r="CGQ18" s="158"/>
      <c r="CGR18" s="158"/>
      <c r="CGS18" s="158"/>
      <c r="CGT18" s="158"/>
      <c r="CGU18" s="158"/>
      <c r="CGV18" s="158"/>
      <c r="CGW18" s="158"/>
      <c r="CGX18" s="158"/>
      <c r="CGY18" s="158"/>
      <c r="CGZ18" s="158"/>
      <c r="CHA18" s="158"/>
      <c r="CHB18" s="158"/>
      <c r="CHC18" s="158"/>
      <c r="CHD18" s="158"/>
      <c r="CHE18" s="158"/>
      <c r="CHF18" s="158"/>
      <c r="CHG18" s="158"/>
      <c r="CHH18" s="158"/>
      <c r="CHI18" s="158"/>
      <c r="CHJ18" s="158"/>
      <c r="CHK18" s="158"/>
      <c r="CHL18" s="158"/>
      <c r="CHM18" s="158"/>
      <c r="CHN18" s="158"/>
      <c r="CHO18" s="158"/>
      <c r="CHP18" s="158"/>
      <c r="CHQ18" s="158"/>
      <c r="CHR18" s="158"/>
      <c r="CHS18" s="158"/>
      <c r="CHT18" s="158"/>
      <c r="CHU18" s="158"/>
      <c r="CHV18" s="158"/>
      <c r="CHW18" s="158"/>
      <c r="CHX18" s="158"/>
      <c r="CHY18" s="158"/>
      <c r="CHZ18" s="158"/>
      <c r="CIA18" s="158"/>
      <c r="CIB18" s="158"/>
      <c r="CIC18" s="158"/>
      <c r="CID18" s="158"/>
      <c r="CIE18" s="158"/>
      <c r="CIF18" s="158"/>
      <c r="CIG18" s="158"/>
      <c r="CIH18" s="158"/>
      <c r="CII18" s="158"/>
      <c r="CIJ18" s="158"/>
      <c r="CIK18" s="158"/>
      <c r="CIL18" s="158"/>
      <c r="CIM18" s="158"/>
      <c r="CIN18" s="158"/>
      <c r="CIO18" s="158"/>
      <c r="CIP18" s="158"/>
      <c r="CIQ18" s="158"/>
      <c r="CIR18" s="158"/>
      <c r="CIS18" s="158"/>
      <c r="CIT18" s="158"/>
      <c r="CIU18" s="158"/>
      <c r="CIV18" s="158"/>
      <c r="CIW18" s="158"/>
      <c r="CIX18" s="158"/>
      <c r="CIY18" s="158"/>
      <c r="CIZ18" s="158"/>
      <c r="CJA18" s="158"/>
      <c r="CJB18" s="158"/>
      <c r="CJC18" s="158"/>
      <c r="CJD18" s="158"/>
      <c r="CJE18" s="158"/>
      <c r="CJF18" s="158"/>
      <c r="CJG18" s="158"/>
      <c r="CJH18" s="158"/>
      <c r="CJI18" s="158"/>
      <c r="CJJ18" s="158"/>
      <c r="CJK18" s="158"/>
      <c r="CJL18" s="158"/>
      <c r="CJM18" s="158"/>
      <c r="CJN18" s="158"/>
      <c r="CJO18" s="158"/>
      <c r="CJP18" s="158"/>
      <c r="CJQ18" s="158"/>
      <c r="CJR18" s="158"/>
      <c r="CJS18" s="158"/>
      <c r="CJT18" s="158"/>
      <c r="CJU18" s="158"/>
      <c r="CJV18" s="158"/>
      <c r="CJW18" s="158"/>
      <c r="CJX18" s="158"/>
      <c r="CJY18" s="158"/>
      <c r="CJZ18" s="158"/>
      <c r="CKA18" s="158"/>
      <c r="CKB18" s="158"/>
      <c r="CKC18" s="158"/>
      <c r="CKD18" s="158"/>
      <c r="CKE18" s="158"/>
      <c r="CKF18" s="158"/>
      <c r="CKG18" s="158"/>
      <c r="CKH18" s="158"/>
      <c r="CKI18" s="158"/>
      <c r="CKJ18" s="158"/>
      <c r="CKK18" s="158"/>
      <c r="CKL18" s="158"/>
      <c r="CKM18" s="158"/>
      <c r="CKN18" s="158"/>
      <c r="CKO18" s="158"/>
      <c r="CKP18" s="158"/>
      <c r="CKQ18" s="158"/>
      <c r="CKR18" s="158"/>
      <c r="CKS18" s="158"/>
      <c r="CKT18" s="158"/>
      <c r="CKU18" s="158"/>
      <c r="CKV18" s="158"/>
      <c r="CKW18" s="158"/>
      <c r="CKX18" s="158"/>
      <c r="CKY18" s="158"/>
      <c r="CKZ18" s="158"/>
      <c r="CLA18" s="158"/>
      <c r="CLB18" s="158"/>
      <c r="CLC18" s="158"/>
      <c r="CLD18" s="158"/>
      <c r="CLE18" s="158"/>
      <c r="CLF18" s="158"/>
      <c r="CLG18" s="158"/>
      <c r="CLH18" s="158"/>
      <c r="CLI18" s="158"/>
      <c r="CLJ18" s="158"/>
      <c r="CLK18" s="158"/>
      <c r="CLL18" s="158"/>
      <c r="CLM18" s="158"/>
      <c r="CLN18" s="158"/>
      <c r="CLO18" s="158"/>
      <c r="CLP18" s="158"/>
      <c r="CLQ18" s="158"/>
      <c r="CLR18" s="158"/>
      <c r="CLS18" s="158"/>
      <c r="CLT18" s="158"/>
      <c r="CLU18" s="158"/>
      <c r="CLV18" s="158"/>
      <c r="CLW18" s="158"/>
      <c r="CLX18" s="158"/>
      <c r="CLY18" s="158"/>
      <c r="CLZ18" s="158"/>
      <c r="CMA18" s="158"/>
      <c r="CMB18" s="158"/>
      <c r="CMC18" s="158"/>
      <c r="CMD18" s="158"/>
      <c r="CME18" s="158"/>
      <c r="CMF18" s="158"/>
      <c r="CMG18" s="158"/>
      <c r="CMH18" s="158"/>
      <c r="CMI18" s="158"/>
      <c r="CMJ18" s="158"/>
      <c r="CMK18" s="158"/>
      <c r="CML18" s="158"/>
      <c r="CMM18" s="158"/>
      <c r="CMN18" s="158"/>
      <c r="CMO18" s="158"/>
      <c r="CMP18" s="158"/>
      <c r="CMQ18" s="158"/>
      <c r="CMR18" s="158"/>
      <c r="CMS18" s="158"/>
      <c r="CMT18" s="158"/>
      <c r="CMU18" s="158"/>
      <c r="CMV18" s="158"/>
      <c r="CMW18" s="158"/>
      <c r="CMX18" s="158"/>
      <c r="CMY18" s="158"/>
      <c r="CMZ18" s="158"/>
      <c r="CNA18" s="158"/>
      <c r="CNB18" s="158"/>
      <c r="CNC18" s="158"/>
      <c r="CND18" s="158"/>
      <c r="CNE18" s="158"/>
      <c r="CNF18" s="158"/>
      <c r="CNG18" s="158"/>
      <c r="CNH18" s="158"/>
      <c r="CNI18" s="158"/>
      <c r="CNJ18" s="158"/>
      <c r="CNK18" s="158"/>
      <c r="CNL18" s="158"/>
      <c r="CNM18" s="158"/>
      <c r="CNN18" s="158"/>
      <c r="CNO18" s="158"/>
      <c r="CNP18" s="158"/>
      <c r="CNQ18" s="158"/>
      <c r="CNR18" s="158"/>
      <c r="CNS18" s="158"/>
      <c r="CNT18" s="158"/>
      <c r="CNU18" s="158"/>
      <c r="CNV18" s="158"/>
      <c r="CNW18" s="158"/>
      <c r="CNX18" s="158"/>
      <c r="CNY18" s="158"/>
      <c r="CNZ18" s="158"/>
      <c r="COA18" s="158"/>
      <c r="COB18" s="158"/>
      <c r="COC18" s="158"/>
      <c r="COD18" s="158"/>
      <c r="COE18" s="158"/>
      <c r="COF18" s="158"/>
      <c r="COG18" s="158"/>
      <c r="COH18" s="158"/>
      <c r="COI18" s="158"/>
      <c r="COJ18" s="158"/>
      <c r="COK18" s="158"/>
      <c r="COL18" s="158"/>
      <c r="COM18" s="158"/>
      <c r="CON18" s="158"/>
      <c r="COO18" s="158"/>
      <c r="COP18" s="158"/>
      <c r="COQ18" s="158"/>
      <c r="COR18" s="158"/>
      <c r="COS18" s="158"/>
      <c r="COT18" s="158"/>
      <c r="COU18" s="158"/>
      <c r="COV18" s="158"/>
      <c r="COW18" s="158"/>
      <c r="COX18" s="158"/>
      <c r="COY18" s="158"/>
      <c r="COZ18" s="158"/>
      <c r="CPA18" s="158"/>
      <c r="CPB18" s="158"/>
      <c r="CPC18" s="158"/>
      <c r="CPD18" s="158"/>
      <c r="CPE18" s="158"/>
      <c r="CPF18" s="158"/>
      <c r="CPG18" s="158"/>
      <c r="CPH18" s="158"/>
      <c r="CPI18" s="158"/>
      <c r="CPJ18" s="158"/>
      <c r="CPK18" s="158"/>
      <c r="CPL18" s="158"/>
      <c r="CPM18" s="158"/>
      <c r="CPN18" s="158"/>
      <c r="CPO18" s="158"/>
      <c r="CPP18" s="158"/>
      <c r="CPQ18" s="158"/>
      <c r="CPR18" s="158"/>
      <c r="CPS18" s="158"/>
      <c r="CPT18" s="158"/>
      <c r="CPU18" s="158"/>
      <c r="CPV18" s="158"/>
      <c r="CPW18" s="158"/>
      <c r="CPX18" s="158"/>
      <c r="CPY18" s="158"/>
      <c r="CPZ18" s="158"/>
      <c r="CQA18" s="158"/>
      <c r="CQB18" s="158"/>
      <c r="CQC18" s="158"/>
      <c r="CQD18" s="158"/>
      <c r="CQE18" s="158"/>
      <c r="CQF18" s="158"/>
      <c r="CQG18" s="158"/>
      <c r="CQH18" s="158"/>
      <c r="CQI18" s="158"/>
      <c r="CQJ18" s="158"/>
      <c r="CQK18" s="158"/>
      <c r="CQL18" s="158"/>
      <c r="CQM18" s="158"/>
      <c r="CQN18" s="158"/>
      <c r="CQO18" s="158"/>
      <c r="CQP18" s="158"/>
      <c r="CQQ18" s="158"/>
      <c r="CQR18" s="158"/>
      <c r="CQS18" s="158"/>
      <c r="CQT18" s="158"/>
      <c r="CQU18" s="158"/>
      <c r="CQV18" s="158"/>
      <c r="CQW18" s="158"/>
      <c r="CQX18" s="158"/>
      <c r="CQY18" s="158"/>
      <c r="CQZ18" s="158"/>
      <c r="CRA18" s="158"/>
      <c r="CRB18" s="158"/>
      <c r="CRC18" s="158"/>
      <c r="CRD18" s="158"/>
      <c r="CRE18" s="158"/>
      <c r="CRF18" s="158"/>
      <c r="CRG18" s="158"/>
      <c r="CRH18" s="158"/>
      <c r="CRI18" s="158"/>
      <c r="CRJ18" s="158"/>
      <c r="CRK18" s="158"/>
      <c r="CRL18" s="158"/>
      <c r="CRM18" s="158"/>
      <c r="CRN18" s="158"/>
      <c r="CRO18" s="158"/>
      <c r="CRP18" s="158"/>
      <c r="CRQ18" s="158"/>
      <c r="CRR18" s="158"/>
      <c r="CRS18" s="158"/>
      <c r="CRT18" s="158"/>
      <c r="CRU18" s="158"/>
      <c r="CRV18" s="158"/>
      <c r="CRW18" s="158"/>
      <c r="CRX18" s="158"/>
      <c r="CRY18" s="158"/>
      <c r="CRZ18" s="158"/>
      <c r="CSA18" s="158"/>
      <c r="CSB18" s="158"/>
      <c r="CSC18" s="158"/>
      <c r="CSD18" s="158"/>
      <c r="CSE18" s="158"/>
      <c r="CSF18" s="158"/>
      <c r="CSG18" s="158"/>
      <c r="CSH18" s="158"/>
      <c r="CSI18" s="158"/>
      <c r="CSJ18" s="158"/>
      <c r="CSK18" s="158"/>
      <c r="CSL18" s="158"/>
      <c r="CSM18" s="158"/>
      <c r="CSN18" s="158"/>
      <c r="CSO18" s="158"/>
      <c r="CSP18" s="158"/>
      <c r="CSQ18" s="158"/>
      <c r="CSR18" s="158"/>
      <c r="CSS18" s="158"/>
      <c r="CST18" s="158"/>
      <c r="CSU18" s="158"/>
      <c r="CSV18" s="158"/>
      <c r="CSW18" s="158"/>
      <c r="CSX18" s="158"/>
      <c r="CSY18" s="158"/>
      <c r="CSZ18" s="158"/>
      <c r="CTA18" s="158"/>
      <c r="CTB18" s="158"/>
      <c r="CTC18" s="158"/>
      <c r="CTD18" s="158"/>
      <c r="CTE18" s="158"/>
      <c r="CTF18" s="158"/>
      <c r="CTG18" s="158"/>
      <c r="CTH18" s="158"/>
      <c r="CTI18" s="158"/>
      <c r="CTJ18" s="158"/>
      <c r="CTK18" s="158"/>
      <c r="CTL18" s="158"/>
      <c r="CTM18" s="158"/>
      <c r="CTN18" s="158"/>
      <c r="CTO18" s="158"/>
      <c r="CTP18" s="158"/>
      <c r="CTQ18" s="158"/>
      <c r="CTR18" s="158"/>
      <c r="CTS18" s="158"/>
      <c r="CTT18" s="158"/>
      <c r="CTU18" s="158"/>
      <c r="CTV18" s="158"/>
      <c r="CTW18" s="158"/>
      <c r="CTX18" s="158"/>
      <c r="CTY18" s="158"/>
      <c r="CTZ18" s="158"/>
      <c r="CUA18" s="158"/>
      <c r="CUB18" s="158"/>
      <c r="CUC18" s="158"/>
      <c r="CUD18" s="158"/>
      <c r="CUE18" s="158"/>
      <c r="CUF18" s="158"/>
      <c r="CUG18" s="158"/>
      <c r="CUH18" s="158"/>
      <c r="CUI18" s="158"/>
      <c r="CUJ18" s="158"/>
      <c r="CUK18" s="158"/>
      <c r="CUL18" s="158"/>
      <c r="CUM18" s="158"/>
      <c r="CUN18" s="158"/>
      <c r="CUO18" s="158"/>
      <c r="CUP18" s="158"/>
      <c r="CUQ18" s="158"/>
      <c r="CUR18" s="158"/>
      <c r="CUS18" s="158"/>
      <c r="CUT18" s="158"/>
      <c r="CUU18" s="158"/>
      <c r="CUV18" s="158"/>
      <c r="CUW18" s="158"/>
      <c r="CUX18" s="158"/>
      <c r="CUY18" s="158"/>
      <c r="CUZ18" s="158"/>
      <c r="CVA18" s="158"/>
      <c r="CVB18" s="158"/>
      <c r="CVC18" s="158"/>
      <c r="CVD18" s="158"/>
      <c r="CVE18" s="158"/>
      <c r="CVF18" s="158"/>
      <c r="CVG18" s="158"/>
      <c r="CVH18" s="158"/>
      <c r="CVI18" s="158"/>
      <c r="CVJ18" s="158"/>
      <c r="CVK18" s="158"/>
      <c r="CVL18" s="158"/>
      <c r="CVM18" s="158"/>
      <c r="CVN18" s="158"/>
      <c r="CVO18" s="158"/>
      <c r="CVP18" s="158"/>
      <c r="CVQ18" s="158"/>
      <c r="CVR18" s="158"/>
      <c r="CVS18" s="158"/>
      <c r="CVT18" s="158"/>
      <c r="CVU18" s="158"/>
      <c r="CVV18" s="158"/>
      <c r="CVW18" s="158"/>
      <c r="CVX18" s="158"/>
      <c r="CVY18" s="158"/>
      <c r="CVZ18" s="158"/>
      <c r="CWA18" s="158"/>
      <c r="CWB18" s="158"/>
      <c r="CWC18" s="158"/>
      <c r="CWD18" s="158"/>
      <c r="CWE18" s="158"/>
      <c r="CWF18" s="158"/>
      <c r="CWG18" s="158"/>
      <c r="CWH18" s="158"/>
      <c r="CWI18" s="158"/>
      <c r="CWJ18" s="158"/>
      <c r="CWK18" s="158"/>
      <c r="CWL18" s="158"/>
      <c r="CWM18" s="158"/>
      <c r="CWN18" s="158"/>
      <c r="CWO18" s="158"/>
      <c r="CWP18" s="158"/>
      <c r="CWQ18" s="158"/>
      <c r="CWR18" s="158"/>
      <c r="CWS18" s="158"/>
      <c r="CWT18" s="158"/>
      <c r="CWU18" s="158"/>
      <c r="CWV18" s="158"/>
      <c r="CWW18" s="158"/>
      <c r="CWX18" s="158"/>
      <c r="CWY18" s="158"/>
      <c r="CWZ18" s="158"/>
      <c r="CXA18" s="158"/>
      <c r="CXB18" s="158"/>
      <c r="CXC18" s="158"/>
      <c r="CXD18" s="158"/>
      <c r="CXE18" s="158"/>
      <c r="CXF18" s="158"/>
      <c r="CXG18" s="158"/>
      <c r="CXH18" s="158"/>
      <c r="CXI18" s="158"/>
      <c r="CXJ18" s="158"/>
      <c r="CXK18" s="158"/>
      <c r="CXL18" s="158"/>
      <c r="CXM18" s="158"/>
      <c r="CXN18" s="158"/>
      <c r="CXO18" s="158"/>
      <c r="CXP18" s="158"/>
      <c r="CXQ18" s="158"/>
      <c r="CXR18" s="158"/>
      <c r="CXS18" s="158"/>
      <c r="CXT18" s="158"/>
      <c r="CXU18" s="158"/>
      <c r="CXV18" s="158"/>
      <c r="CXW18" s="158"/>
      <c r="CXX18" s="158"/>
      <c r="CXY18" s="158"/>
      <c r="CXZ18" s="158"/>
      <c r="CYA18" s="158"/>
      <c r="CYB18" s="158"/>
      <c r="CYC18" s="158"/>
      <c r="CYD18" s="158"/>
      <c r="CYE18" s="158"/>
      <c r="CYF18" s="158"/>
      <c r="CYG18" s="158"/>
      <c r="CYH18" s="158"/>
      <c r="CYI18" s="158"/>
      <c r="CYJ18" s="158"/>
      <c r="CYK18" s="158"/>
      <c r="CYL18" s="158"/>
      <c r="CYM18" s="158"/>
      <c r="CYN18" s="158"/>
      <c r="CYO18" s="158"/>
      <c r="CYP18" s="158"/>
      <c r="CYQ18" s="158"/>
      <c r="CYR18" s="158"/>
      <c r="CYS18" s="158"/>
      <c r="CYT18" s="158"/>
      <c r="CYU18" s="158"/>
      <c r="CYV18" s="158"/>
      <c r="CYW18" s="158"/>
      <c r="CYX18" s="158"/>
      <c r="CYY18" s="158"/>
      <c r="CYZ18" s="158"/>
      <c r="CZA18" s="158"/>
      <c r="CZB18" s="158"/>
      <c r="CZC18" s="158"/>
      <c r="CZD18" s="158"/>
      <c r="CZE18" s="158"/>
      <c r="CZF18" s="158"/>
      <c r="CZG18" s="158"/>
      <c r="CZH18" s="158"/>
      <c r="CZI18" s="158"/>
      <c r="CZJ18" s="158"/>
      <c r="CZK18" s="158"/>
      <c r="CZL18" s="158"/>
      <c r="CZM18" s="158"/>
      <c r="CZN18" s="158"/>
      <c r="CZO18" s="158"/>
      <c r="CZP18" s="158"/>
      <c r="CZQ18" s="158"/>
      <c r="CZR18" s="158"/>
      <c r="CZS18" s="158"/>
      <c r="CZT18" s="158"/>
      <c r="CZU18" s="158"/>
      <c r="CZV18" s="158"/>
      <c r="CZW18" s="158"/>
      <c r="CZX18" s="158"/>
      <c r="CZY18" s="158"/>
      <c r="CZZ18" s="158"/>
      <c r="DAA18" s="158"/>
      <c r="DAB18" s="158"/>
      <c r="DAC18" s="158"/>
      <c r="DAD18" s="158"/>
      <c r="DAE18" s="158"/>
      <c r="DAF18" s="158"/>
      <c r="DAG18" s="158"/>
      <c r="DAH18" s="158"/>
      <c r="DAI18" s="158"/>
      <c r="DAJ18" s="158"/>
      <c r="DAK18" s="158"/>
      <c r="DAL18" s="158"/>
      <c r="DAM18" s="158"/>
      <c r="DAN18" s="158"/>
      <c r="DAO18" s="158"/>
      <c r="DAP18" s="158"/>
      <c r="DAQ18" s="158"/>
      <c r="DAR18" s="158"/>
      <c r="DAS18" s="158"/>
      <c r="DAT18" s="158"/>
      <c r="DAU18" s="158"/>
      <c r="DAV18" s="158"/>
      <c r="DAW18" s="158"/>
      <c r="DAX18" s="158"/>
      <c r="DAY18" s="158"/>
      <c r="DAZ18" s="158"/>
      <c r="DBA18" s="158"/>
      <c r="DBB18" s="158"/>
      <c r="DBC18" s="158"/>
      <c r="DBD18" s="158"/>
      <c r="DBE18" s="158"/>
      <c r="DBF18" s="158"/>
      <c r="DBG18" s="158"/>
      <c r="DBH18" s="158"/>
      <c r="DBI18" s="158"/>
      <c r="DBJ18" s="158"/>
      <c r="DBK18" s="158"/>
      <c r="DBL18" s="158"/>
      <c r="DBM18" s="158"/>
      <c r="DBN18" s="158"/>
      <c r="DBO18" s="158"/>
      <c r="DBP18" s="158"/>
      <c r="DBQ18" s="158"/>
      <c r="DBR18" s="158"/>
      <c r="DBS18" s="158"/>
      <c r="DBT18" s="158"/>
      <c r="DBU18" s="158"/>
      <c r="DBV18" s="158"/>
      <c r="DBW18" s="158"/>
      <c r="DBX18" s="158"/>
      <c r="DBY18" s="158"/>
      <c r="DBZ18" s="158"/>
      <c r="DCA18" s="158"/>
      <c r="DCB18" s="158"/>
      <c r="DCC18" s="158"/>
      <c r="DCD18" s="158"/>
      <c r="DCE18" s="158"/>
      <c r="DCF18" s="158"/>
      <c r="DCG18" s="158"/>
      <c r="DCH18" s="158"/>
      <c r="DCI18" s="158"/>
      <c r="DCJ18" s="158"/>
      <c r="DCK18" s="158"/>
      <c r="DCL18" s="158"/>
      <c r="DCM18" s="158"/>
      <c r="DCN18" s="158"/>
      <c r="DCO18" s="158"/>
      <c r="DCP18" s="158"/>
      <c r="DCQ18" s="158"/>
      <c r="DCR18" s="158"/>
      <c r="DCS18" s="158"/>
      <c r="DCT18" s="158"/>
      <c r="DCU18" s="158"/>
      <c r="DCV18" s="158"/>
      <c r="DCW18" s="158"/>
      <c r="DCX18" s="158"/>
      <c r="DCY18" s="158"/>
      <c r="DCZ18" s="158"/>
      <c r="DDA18" s="158"/>
      <c r="DDB18" s="158"/>
      <c r="DDC18" s="158"/>
      <c r="DDD18" s="158"/>
      <c r="DDE18" s="158"/>
      <c r="DDF18" s="158"/>
      <c r="DDG18" s="158"/>
      <c r="DDH18" s="158"/>
      <c r="DDI18" s="158"/>
      <c r="DDJ18" s="158"/>
      <c r="DDK18" s="158"/>
      <c r="DDL18" s="158"/>
      <c r="DDM18" s="158"/>
      <c r="DDN18" s="158"/>
      <c r="DDO18" s="158"/>
      <c r="DDP18" s="158"/>
      <c r="DDQ18" s="158"/>
      <c r="DDR18" s="158"/>
      <c r="DDS18" s="158"/>
      <c r="DDT18" s="158"/>
      <c r="DDU18" s="158"/>
      <c r="DDV18" s="158"/>
      <c r="DDW18" s="158"/>
      <c r="DDX18" s="158"/>
      <c r="DDY18" s="158"/>
      <c r="DDZ18" s="158"/>
      <c r="DEA18" s="158"/>
      <c r="DEB18" s="158"/>
      <c r="DEC18" s="158"/>
      <c r="DED18" s="158"/>
      <c r="DEE18" s="158"/>
      <c r="DEF18" s="158"/>
      <c r="DEG18" s="158"/>
      <c r="DEH18" s="158"/>
      <c r="DEI18" s="158"/>
      <c r="DEJ18" s="158"/>
      <c r="DEK18" s="158"/>
      <c r="DEL18" s="158"/>
      <c r="DEM18" s="158"/>
      <c r="DEN18" s="158"/>
      <c r="DEO18" s="158"/>
      <c r="DEP18" s="158"/>
      <c r="DEQ18" s="158"/>
      <c r="DER18" s="158"/>
      <c r="DES18" s="158"/>
      <c r="DET18" s="158"/>
      <c r="DEU18" s="158"/>
      <c r="DEV18" s="158"/>
      <c r="DEW18" s="158"/>
      <c r="DEX18" s="158"/>
      <c r="DEY18" s="158"/>
      <c r="DEZ18" s="158"/>
      <c r="DFA18" s="158"/>
      <c r="DFB18" s="158"/>
      <c r="DFC18" s="158"/>
      <c r="DFD18" s="158"/>
      <c r="DFE18" s="158"/>
      <c r="DFF18" s="158"/>
      <c r="DFG18" s="158"/>
      <c r="DFH18" s="158"/>
      <c r="DFI18" s="158"/>
      <c r="DFJ18" s="158"/>
      <c r="DFK18" s="158"/>
      <c r="DFL18" s="158"/>
      <c r="DFM18" s="158"/>
      <c r="DFN18" s="158"/>
      <c r="DFO18" s="158"/>
      <c r="DFP18" s="158"/>
      <c r="DFQ18" s="158"/>
      <c r="DFR18" s="158"/>
      <c r="DFS18" s="158"/>
      <c r="DFT18" s="158"/>
      <c r="DFU18" s="158"/>
      <c r="DFV18" s="158"/>
      <c r="DFW18" s="158"/>
      <c r="DFX18" s="158"/>
      <c r="DFY18" s="158"/>
      <c r="DFZ18" s="158"/>
      <c r="DGA18" s="158"/>
      <c r="DGB18" s="158"/>
      <c r="DGC18" s="158"/>
      <c r="DGD18" s="158"/>
      <c r="DGE18" s="158"/>
      <c r="DGF18" s="158"/>
      <c r="DGG18" s="158"/>
      <c r="DGH18" s="158"/>
      <c r="DGI18" s="158"/>
      <c r="DGJ18" s="158"/>
      <c r="DGK18" s="158"/>
      <c r="DGL18" s="158"/>
      <c r="DGM18" s="158"/>
      <c r="DGN18" s="158"/>
      <c r="DGO18" s="158"/>
      <c r="DGP18" s="158"/>
      <c r="DGQ18" s="158"/>
      <c r="DGR18" s="158"/>
      <c r="DGS18" s="158"/>
      <c r="DGT18" s="158"/>
      <c r="DGU18" s="158"/>
      <c r="DGV18" s="158"/>
      <c r="DGW18" s="158"/>
      <c r="DGX18" s="158"/>
      <c r="DGY18" s="158"/>
      <c r="DGZ18" s="158"/>
      <c r="DHA18" s="158"/>
      <c r="DHB18" s="158"/>
      <c r="DHC18" s="158"/>
      <c r="DHD18" s="158"/>
      <c r="DHE18" s="158"/>
      <c r="DHF18" s="158"/>
      <c r="DHG18" s="158"/>
      <c r="DHH18" s="158"/>
      <c r="DHI18" s="158"/>
      <c r="DHJ18" s="158"/>
      <c r="DHK18" s="158"/>
      <c r="DHL18" s="158"/>
      <c r="DHM18" s="158"/>
      <c r="DHN18" s="158"/>
      <c r="DHO18" s="158"/>
      <c r="DHP18" s="158"/>
      <c r="DHQ18" s="158"/>
      <c r="DHR18" s="158"/>
      <c r="DHS18" s="158"/>
      <c r="DHT18" s="158"/>
      <c r="DHU18" s="158"/>
      <c r="DHV18" s="158"/>
      <c r="DHW18" s="158"/>
      <c r="DHX18" s="158"/>
      <c r="DHY18" s="158"/>
      <c r="DHZ18" s="158"/>
      <c r="DIA18" s="158"/>
      <c r="DIB18" s="158"/>
      <c r="DIC18" s="158"/>
      <c r="DID18" s="158"/>
      <c r="DIE18" s="158"/>
      <c r="DIF18" s="158"/>
      <c r="DIG18" s="158"/>
      <c r="DIH18" s="158"/>
      <c r="DII18" s="158"/>
      <c r="DIJ18" s="158"/>
      <c r="DIK18" s="158"/>
      <c r="DIL18" s="158"/>
      <c r="DIM18" s="158"/>
      <c r="DIN18" s="158"/>
      <c r="DIO18" s="158"/>
      <c r="DIP18" s="158"/>
      <c r="DIQ18" s="158"/>
      <c r="DIR18" s="158"/>
      <c r="DIS18" s="158"/>
      <c r="DIT18" s="158"/>
      <c r="DIU18" s="158"/>
      <c r="DIV18" s="158"/>
      <c r="DIW18" s="158"/>
      <c r="DIX18" s="158"/>
      <c r="DIY18" s="158"/>
      <c r="DIZ18" s="158"/>
      <c r="DJA18" s="158"/>
      <c r="DJB18" s="158"/>
      <c r="DJC18" s="158"/>
      <c r="DJD18" s="158"/>
      <c r="DJE18" s="158"/>
      <c r="DJF18" s="158"/>
      <c r="DJG18" s="158"/>
      <c r="DJH18" s="158"/>
      <c r="DJI18" s="158"/>
      <c r="DJJ18" s="158"/>
      <c r="DJK18" s="158"/>
      <c r="DJL18" s="158"/>
      <c r="DJM18" s="158"/>
      <c r="DJN18" s="158"/>
      <c r="DJO18" s="158"/>
      <c r="DJP18" s="158"/>
      <c r="DJQ18" s="158"/>
      <c r="DJR18" s="158"/>
      <c r="DJS18" s="158"/>
      <c r="DJT18" s="158"/>
      <c r="DJU18" s="158"/>
      <c r="DJV18" s="158"/>
      <c r="DJW18" s="158"/>
      <c r="DJX18" s="158"/>
      <c r="DJY18" s="158"/>
      <c r="DJZ18" s="158"/>
      <c r="DKA18" s="158"/>
      <c r="DKB18" s="158"/>
      <c r="DKC18" s="158"/>
      <c r="DKD18" s="158"/>
      <c r="DKE18" s="158"/>
      <c r="DKF18" s="158"/>
      <c r="DKG18" s="158"/>
      <c r="DKH18" s="158"/>
      <c r="DKI18" s="158"/>
      <c r="DKJ18" s="158"/>
      <c r="DKK18" s="158"/>
      <c r="DKL18" s="158"/>
      <c r="DKM18" s="158"/>
      <c r="DKN18" s="158"/>
      <c r="DKO18" s="158"/>
      <c r="DKP18" s="158"/>
      <c r="DKQ18" s="158"/>
      <c r="DKR18" s="158"/>
      <c r="DKS18" s="158"/>
      <c r="DKT18" s="158"/>
      <c r="DKU18" s="158"/>
      <c r="DKV18" s="158"/>
      <c r="DKW18" s="158"/>
      <c r="DKX18" s="158"/>
      <c r="DKY18" s="158"/>
      <c r="DKZ18" s="158"/>
      <c r="DLA18" s="158"/>
      <c r="DLB18" s="158"/>
      <c r="DLC18" s="158"/>
      <c r="DLD18" s="158"/>
      <c r="DLE18" s="158"/>
      <c r="DLF18" s="158"/>
      <c r="DLG18" s="158"/>
      <c r="DLH18" s="158"/>
      <c r="DLI18" s="158"/>
      <c r="DLJ18" s="158"/>
      <c r="DLK18" s="158"/>
      <c r="DLL18" s="158"/>
      <c r="DLM18" s="158"/>
      <c r="DLN18" s="158"/>
      <c r="DLO18" s="158"/>
      <c r="DLP18" s="158"/>
      <c r="DLQ18" s="158"/>
      <c r="DLR18" s="158"/>
      <c r="DLS18" s="158"/>
      <c r="DLT18" s="158"/>
      <c r="DLU18" s="158"/>
      <c r="DLV18" s="158"/>
      <c r="DLW18" s="158"/>
      <c r="DLX18" s="158"/>
      <c r="DLY18" s="158"/>
      <c r="DLZ18" s="158"/>
      <c r="DMA18" s="158"/>
      <c r="DMB18" s="158"/>
      <c r="DMC18" s="158"/>
      <c r="DMD18" s="158"/>
      <c r="DME18" s="158"/>
      <c r="DMF18" s="158"/>
      <c r="DMG18" s="158"/>
      <c r="DMH18" s="158"/>
      <c r="DMI18" s="158"/>
      <c r="DMJ18" s="158"/>
      <c r="DMK18" s="158"/>
      <c r="DML18" s="158"/>
      <c r="DMM18" s="158"/>
      <c r="DMN18" s="158"/>
    </row>
    <row r="19" spans="1:3056" x14ac:dyDescent="0.25">
      <c r="BN19" s="159"/>
      <c r="BO19" s="159"/>
      <c r="BP19" s="159"/>
      <c r="BQ19" s="159"/>
      <c r="BR19" s="159"/>
      <c r="BS19" s="159"/>
      <c r="BT19" s="159"/>
      <c r="BU19" s="159"/>
      <c r="BV19" s="159"/>
      <c r="BW19" s="159"/>
      <c r="BX19" s="159"/>
      <c r="BY19" s="159"/>
      <c r="BZ19" s="159"/>
      <c r="CA19" s="159"/>
      <c r="CB19" s="159"/>
      <c r="CC19" s="159"/>
      <c r="CD19" s="159"/>
      <c r="CE19" s="159"/>
      <c r="CF19" s="159"/>
      <c r="CG19" s="159"/>
      <c r="CH19" s="159"/>
      <c r="CI19" s="159"/>
      <c r="CJ19" s="159"/>
      <c r="CK19" s="159"/>
      <c r="CL19" s="159"/>
      <c r="CM19" s="159"/>
      <c r="CN19" s="159"/>
      <c r="CO19" s="159"/>
      <c r="CP19" s="159"/>
      <c r="CQ19" s="159"/>
      <c r="CR19" s="159"/>
      <c r="CS19" s="159"/>
      <c r="CT19" s="159"/>
      <c r="CU19" s="159"/>
      <c r="CV19" s="159"/>
      <c r="CW19" s="159"/>
      <c r="CX19" s="159"/>
      <c r="CY19" s="159"/>
      <c r="CZ19" s="159"/>
      <c r="DA19" s="159"/>
      <c r="DB19" s="159"/>
      <c r="DC19" s="159"/>
      <c r="DD19" s="159"/>
      <c r="DE19" s="159"/>
      <c r="DF19" s="159"/>
      <c r="DG19" s="159"/>
      <c r="DH19" s="159"/>
      <c r="DI19" s="159"/>
      <c r="DJ19" s="159"/>
      <c r="DK19" s="159"/>
      <c r="DL19" s="159"/>
      <c r="DM19" s="159"/>
      <c r="DN19" s="159"/>
      <c r="DO19" s="159"/>
      <c r="DP19" s="159"/>
      <c r="DQ19" s="159"/>
      <c r="DR19" s="159"/>
      <c r="DS19" s="159"/>
      <c r="DT19" s="159"/>
      <c r="DU19" s="159"/>
      <c r="DV19" s="159"/>
      <c r="DW19" s="159"/>
      <c r="DX19" s="159"/>
      <c r="DY19" s="159"/>
      <c r="DZ19" s="159"/>
      <c r="EA19" s="159"/>
      <c r="EB19" s="159"/>
      <c r="EC19" s="159"/>
      <c r="ED19" s="159"/>
      <c r="EE19" s="159"/>
      <c r="EF19" s="159"/>
      <c r="EG19" s="159"/>
      <c r="EH19" s="159"/>
      <c r="EI19" s="159"/>
      <c r="EJ19" s="159"/>
      <c r="EK19" s="159"/>
      <c r="EL19" s="159"/>
      <c r="EM19" s="159"/>
      <c r="EN19" s="159"/>
      <c r="EO19" s="159"/>
      <c r="EP19" s="159"/>
      <c r="EQ19" s="159"/>
      <c r="ER19" s="159"/>
      <c r="ES19" s="159"/>
      <c r="ET19" s="159"/>
      <c r="EU19" s="159"/>
      <c r="EV19" s="159"/>
      <c r="EW19" s="159"/>
      <c r="EX19" s="159"/>
      <c r="EY19" s="159"/>
      <c r="EZ19" s="159"/>
      <c r="FA19" s="159"/>
      <c r="FB19" s="159"/>
      <c r="FC19" s="159"/>
      <c r="FD19" s="159"/>
      <c r="FE19" s="159"/>
      <c r="FF19" s="159"/>
      <c r="FG19" s="159"/>
      <c r="FH19" s="159"/>
      <c r="FI19" s="159"/>
      <c r="FJ19" s="159"/>
      <c r="FK19" s="159"/>
      <c r="FL19" s="159"/>
      <c r="FM19" s="159"/>
      <c r="FN19" s="159"/>
      <c r="FO19" s="159"/>
      <c r="FP19" s="159"/>
      <c r="FQ19" s="159"/>
      <c r="FR19" s="159"/>
      <c r="FS19" s="159"/>
      <c r="FT19" s="159"/>
      <c r="FU19" s="159"/>
      <c r="FV19" s="159"/>
      <c r="FW19" s="159"/>
      <c r="FX19" s="159"/>
      <c r="FY19" s="159"/>
      <c r="FZ19" s="159"/>
      <c r="GA19" s="159"/>
      <c r="GB19" s="159"/>
      <c r="GC19" s="159"/>
      <c r="GD19" s="159"/>
      <c r="GE19" s="159"/>
      <c r="GF19" s="159"/>
      <c r="GG19" s="159"/>
      <c r="GH19" s="159"/>
      <c r="GI19" s="159"/>
      <c r="GJ19" s="159"/>
      <c r="GK19" s="159"/>
      <c r="GL19" s="159"/>
      <c r="GM19" s="159"/>
      <c r="GN19" s="159"/>
      <c r="GO19" s="159"/>
      <c r="GP19" s="159"/>
      <c r="GQ19" s="159"/>
      <c r="GR19" s="159"/>
      <c r="GS19" s="159"/>
      <c r="GT19" s="159"/>
      <c r="GU19" s="159"/>
      <c r="GV19" s="159"/>
      <c r="GW19" s="159"/>
      <c r="GX19" s="159"/>
      <c r="GY19" s="159"/>
      <c r="GZ19" s="159"/>
      <c r="HA19" s="159"/>
      <c r="HB19" s="159"/>
      <c r="HC19" s="159"/>
      <c r="HD19" s="159"/>
      <c r="HE19" s="159"/>
      <c r="HF19" s="159"/>
      <c r="HG19" s="159"/>
      <c r="HH19" s="159"/>
      <c r="HI19" s="159"/>
      <c r="HJ19" s="159"/>
      <c r="HK19" s="159"/>
      <c r="HL19" s="159"/>
      <c r="HM19" s="159"/>
      <c r="HN19" s="159"/>
      <c r="HO19" s="159"/>
      <c r="HP19" s="159"/>
      <c r="HQ19" s="159"/>
      <c r="HR19" s="159"/>
      <c r="HS19" s="159"/>
      <c r="HT19" s="159"/>
      <c r="HU19" s="159"/>
      <c r="HV19" s="159"/>
      <c r="HW19" s="159"/>
      <c r="HX19" s="159"/>
      <c r="HY19" s="159"/>
      <c r="HZ19" s="159"/>
      <c r="IA19" s="159"/>
      <c r="IB19" s="159"/>
      <c r="IC19" s="159"/>
      <c r="ID19" s="159"/>
      <c r="IE19" s="159"/>
      <c r="IF19" s="159"/>
      <c r="IG19" s="159"/>
      <c r="IH19" s="159"/>
      <c r="II19" s="159"/>
      <c r="IJ19" s="159"/>
      <c r="IK19" s="159"/>
      <c r="IL19" s="159"/>
      <c r="IM19" s="159"/>
      <c r="IN19" s="159"/>
      <c r="IO19" s="159"/>
      <c r="IP19" s="159"/>
      <c r="IQ19" s="159"/>
      <c r="IR19" s="159"/>
      <c r="IS19" s="159"/>
      <c r="IT19" s="159"/>
      <c r="IU19" s="159"/>
      <c r="IV19" s="159"/>
      <c r="IW19" s="159"/>
      <c r="IX19" s="159"/>
      <c r="IY19" s="159"/>
      <c r="IZ19" s="159"/>
      <c r="JA19" s="159"/>
      <c r="JB19" s="159"/>
      <c r="JC19" s="159"/>
      <c r="JD19" s="159"/>
      <c r="JE19" s="159"/>
      <c r="JF19" s="159"/>
      <c r="JG19" s="159"/>
      <c r="JH19" s="159"/>
      <c r="JI19" s="159"/>
      <c r="JJ19" s="159"/>
      <c r="JK19" s="159"/>
      <c r="JL19" s="159"/>
      <c r="JM19" s="159"/>
      <c r="JN19" s="159"/>
      <c r="JO19" s="159"/>
      <c r="JP19" s="159"/>
      <c r="JQ19" s="159"/>
      <c r="JR19" s="159"/>
      <c r="JS19" s="159"/>
      <c r="JT19" s="159"/>
      <c r="JU19" s="159"/>
      <c r="JV19" s="159"/>
      <c r="JW19" s="159"/>
      <c r="JX19" s="159"/>
      <c r="JY19" s="159"/>
      <c r="JZ19" s="159"/>
      <c r="KA19" s="159"/>
      <c r="KB19" s="159"/>
      <c r="KC19" s="159"/>
      <c r="KD19" s="159"/>
      <c r="KE19" s="159"/>
      <c r="KF19" s="159"/>
      <c r="KG19" s="159"/>
      <c r="KH19" s="159"/>
      <c r="KI19" s="159"/>
      <c r="KJ19" s="159"/>
      <c r="KK19" s="159"/>
      <c r="KL19" s="159"/>
      <c r="KM19" s="159"/>
      <c r="KN19" s="159"/>
      <c r="KO19" s="159"/>
      <c r="KP19" s="159"/>
      <c r="KQ19" s="159"/>
      <c r="KR19" s="159"/>
      <c r="KS19" s="159"/>
      <c r="KT19" s="159"/>
      <c r="KU19" s="159"/>
      <c r="KV19" s="159"/>
      <c r="KW19" s="159"/>
      <c r="KX19" s="159"/>
      <c r="KY19" s="159"/>
      <c r="KZ19" s="159"/>
      <c r="LA19" s="159"/>
      <c r="LB19" s="159"/>
      <c r="LC19" s="159"/>
      <c r="LD19" s="159"/>
      <c r="LE19" s="159"/>
      <c r="LF19" s="159"/>
      <c r="LG19" s="159"/>
      <c r="LH19" s="159"/>
      <c r="LI19" s="159"/>
      <c r="LJ19" s="159"/>
      <c r="LK19" s="159"/>
      <c r="LL19" s="159"/>
      <c r="LM19" s="159"/>
      <c r="LN19" s="159"/>
      <c r="LO19" s="159"/>
      <c r="LP19" s="159"/>
      <c r="LQ19" s="159"/>
      <c r="LR19" s="159"/>
      <c r="LS19" s="159"/>
      <c r="LT19" s="159"/>
      <c r="LU19" s="159"/>
      <c r="LV19" s="159"/>
      <c r="LW19" s="159"/>
      <c r="LX19" s="159"/>
      <c r="LY19" s="159"/>
      <c r="LZ19" s="159"/>
      <c r="MA19" s="159"/>
      <c r="MB19" s="159"/>
      <c r="MC19" s="159"/>
      <c r="MD19" s="159"/>
      <c r="ME19" s="159"/>
      <c r="MF19" s="159"/>
      <c r="MG19" s="159"/>
      <c r="MH19" s="159"/>
      <c r="MI19" s="159"/>
      <c r="MJ19" s="159"/>
      <c r="MK19" s="159"/>
      <c r="ML19" s="159"/>
      <c r="MM19" s="159"/>
      <c r="MN19" s="159"/>
      <c r="MO19" s="159"/>
      <c r="MP19" s="159"/>
      <c r="MQ19" s="159"/>
      <c r="MR19" s="159"/>
      <c r="MS19" s="159"/>
      <c r="MT19" s="159"/>
      <c r="MU19" s="159"/>
      <c r="MV19" s="159"/>
      <c r="MW19" s="159"/>
      <c r="MX19" s="159"/>
      <c r="MY19" s="159"/>
      <c r="MZ19" s="159"/>
      <c r="NA19" s="159"/>
      <c r="NB19" s="159"/>
      <c r="NC19" s="159"/>
      <c r="ND19" s="159"/>
      <c r="NE19" s="159"/>
      <c r="NF19" s="159"/>
      <c r="NG19" s="159"/>
      <c r="NH19" s="159"/>
      <c r="NI19" s="159"/>
      <c r="NJ19" s="159"/>
      <c r="NK19" s="159"/>
      <c r="NL19" s="159"/>
      <c r="NM19" s="159"/>
      <c r="NN19" s="159"/>
      <c r="NO19" s="159"/>
      <c r="NP19" s="159"/>
      <c r="NQ19" s="159"/>
      <c r="NR19" s="159"/>
      <c r="NS19" s="159"/>
      <c r="NT19" s="159"/>
      <c r="NU19" s="159"/>
      <c r="NV19" s="159"/>
      <c r="NW19" s="159"/>
      <c r="NX19" s="159"/>
      <c r="NY19" s="159"/>
      <c r="NZ19" s="159"/>
      <c r="OA19" s="159"/>
      <c r="OB19" s="159"/>
      <c r="OC19" s="159"/>
      <c r="OD19" s="159"/>
      <c r="OE19" s="159"/>
      <c r="OF19" s="159"/>
      <c r="OG19" s="159"/>
      <c r="OH19" s="159"/>
      <c r="OI19" s="159"/>
      <c r="OJ19" s="159"/>
      <c r="OK19" s="159"/>
      <c r="OL19" s="159"/>
      <c r="OM19" s="159"/>
      <c r="ON19" s="159"/>
      <c r="OO19" s="159"/>
      <c r="OP19" s="159"/>
      <c r="OQ19" s="159"/>
      <c r="OR19" s="159"/>
      <c r="OS19" s="159"/>
      <c r="OT19" s="159"/>
      <c r="OU19" s="159"/>
      <c r="OV19" s="159"/>
      <c r="OW19" s="159"/>
      <c r="OX19" s="159"/>
      <c r="OY19" s="159"/>
      <c r="OZ19" s="159"/>
      <c r="PA19" s="159"/>
      <c r="PB19" s="159"/>
      <c r="PC19" s="159"/>
      <c r="PD19" s="159"/>
      <c r="PE19" s="159"/>
      <c r="PF19" s="159"/>
      <c r="PG19" s="159"/>
      <c r="PH19" s="159"/>
      <c r="PI19" s="159"/>
      <c r="PJ19" s="159"/>
      <c r="PK19" s="159"/>
      <c r="PL19" s="159"/>
      <c r="PM19" s="159"/>
      <c r="PN19" s="159"/>
      <c r="PO19" s="159"/>
      <c r="PP19" s="159"/>
      <c r="PQ19" s="159"/>
      <c r="PR19" s="159"/>
      <c r="PS19" s="159"/>
      <c r="PT19" s="159"/>
      <c r="PU19" s="159"/>
      <c r="PV19" s="159"/>
      <c r="PW19" s="159"/>
      <c r="PX19" s="159"/>
      <c r="PY19" s="159"/>
      <c r="PZ19" s="159"/>
      <c r="QA19" s="159"/>
      <c r="QB19" s="159"/>
      <c r="QC19" s="159"/>
      <c r="QD19" s="159"/>
      <c r="QE19" s="159"/>
      <c r="QF19" s="159"/>
      <c r="QG19" s="159"/>
      <c r="QH19" s="159"/>
      <c r="QI19" s="159"/>
      <c r="QJ19" s="159"/>
      <c r="QK19" s="159"/>
      <c r="QL19" s="159"/>
      <c r="QM19" s="159"/>
      <c r="QN19" s="159"/>
      <c r="QO19" s="159"/>
      <c r="QP19" s="159"/>
      <c r="QQ19" s="159"/>
      <c r="QR19" s="159"/>
      <c r="QS19" s="159"/>
      <c r="QT19" s="159"/>
      <c r="QU19" s="159"/>
      <c r="QV19" s="159"/>
      <c r="QW19" s="159"/>
      <c r="QX19" s="159"/>
      <c r="QY19" s="159"/>
      <c r="QZ19" s="159"/>
      <c r="RA19" s="159"/>
      <c r="RB19" s="159"/>
      <c r="RC19" s="159"/>
      <c r="RD19" s="159"/>
      <c r="RE19" s="159"/>
      <c r="RF19" s="159"/>
      <c r="RG19" s="159"/>
      <c r="RH19" s="159"/>
      <c r="RI19" s="159"/>
      <c r="RJ19" s="159"/>
      <c r="RK19" s="159"/>
      <c r="RL19" s="159"/>
      <c r="RM19" s="159"/>
      <c r="RN19" s="159"/>
      <c r="RO19" s="159"/>
      <c r="RP19" s="159"/>
      <c r="RQ19" s="159"/>
      <c r="RR19" s="159"/>
      <c r="RS19" s="159"/>
      <c r="RT19" s="159"/>
      <c r="RU19" s="159"/>
      <c r="RV19" s="159"/>
      <c r="RW19" s="159"/>
      <c r="RX19" s="159"/>
      <c r="RY19" s="159"/>
      <c r="RZ19" s="159"/>
      <c r="SA19" s="159"/>
      <c r="SB19" s="159"/>
      <c r="SC19" s="159"/>
      <c r="SD19" s="159"/>
      <c r="SE19" s="159"/>
      <c r="SF19" s="159"/>
      <c r="SG19" s="159"/>
      <c r="SH19" s="159"/>
      <c r="SI19" s="159"/>
      <c r="SJ19" s="159"/>
      <c r="SK19" s="159"/>
      <c r="SL19" s="159"/>
      <c r="SM19" s="159"/>
      <c r="SN19" s="159"/>
      <c r="SO19" s="159"/>
      <c r="SP19" s="159"/>
      <c r="SQ19" s="159"/>
      <c r="SR19" s="159"/>
      <c r="SS19" s="159"/>
      <c r="ST19" s="159"/>
      <c r="SU19" s="159"/>
      <c r="SV19" s="159"/>
      <c r="SW19" s="159"/>
      <c r="SX19" s="159"/>
      <c r="SY19" s="159"/>
      <c r="SZ19" s="159"/>
      <c r="TA19" s="159"/>
      <c r="TB19" s="159"/>
      <c r="TC19" s="159"/>
      <c r="TD19" s="159"/>
      <c r="TE19" s="159"/>
      <c r="TF19" s="159"/>
      <c r="TG19" s="159"/>
      <c r="TH19" s="159"/>
      <c r="TI19" s="159"/>
      <c r="TJ19" s="159"/>
      <c r="TK19" s="159"/>
      <c r="TL19" s="159"/>
      <c r="TM19" s="159"/>
      <c r="TN19" s="159"/>
      <c r="TO19" s="159"/>
      <c r="TP19" s="159"/>
      <c r="TQ19" s="159"/>
      <c r="TR19" s="159"/>
      <c r="TS19" s="159"/>
      <c r="TT19" s="159"/>
      <c r="TU19" s="159"/>
      <c r="TV19" s="159"/>
      <c r="TW19" s="159"/>
      <c r="TX19" s="159"/>
      <c r="TY19" s="159"/>
      <c r="TZ19" s="159"/>
      <c r="UA19" s="159"/>
      <c r="UB19" s="159"/>
      <c r="UC19" s="159"/>
      <c r="UD19" s="159"/>
      <c r="UE19" s="159"/>
      <c r="UF19" s="159"/>
      <c r="UG19" s="159"/>
      <c r="UH19" s="159"/>
      <c r="UI19" s="159"/>
      <c r="UJ19" s="159"/>
      <c r="UK19" s="159"/>
      <c r="UL19" s="159"/>
      <c r="UM19" s="159"/>
      <c r="UN19" s="159"/>
      <c r="UO19" s="159"/>
      <c r="UP19" s="159"/>
      <c r="UQ19" s="159"/>
      <c r="UR19" s="159"/>
      <c r="US19" s="159"/>
      <c r="UT19" s="159"/>
      <c r="UU19" s="159"/>
      <c r="UV19" s="159"/>
      <c r="UW19" s="159"/>
      <c r="UX19" s="159"/>
      <c r="UY19" s="159"/>
      <c r="UZ19" s="159"/>
      <c r="VA19" s="159"/>
      <c r="VB19" s="159"/>
      <c r="VC19" s="159"/>
      <c r="VD19" s="159"/>
      <c r="VE19" s="159"/>
      <c r="VF19" s="159"/>
      <c r="VG19" s="159"/>
      <c r="VH19" s="159"/>
      <c r="VI19" s="159"/>
      <c r="VJ19" s="159"/>
      <c r="VK19" s="159"/>
      <c r="VL19" s="159"/>
      <c r="VM19" s="159"/>
      <c r="VN19" s="159"/>
      <c r="VO19" s="159"/>
      <c r="VP19" s="159"/>
      <c r="VQ19" s="159"/>
      <c r="VR19" s="159"/>
      <c r="VS19" s="159"/>
      <c r="VT19" s="159"/>
      <c r="VU19" s="159"/>
      <c r="VV19" s="159"/>
      <c r="VW19" s="159"/>
      <c r="VX19" s="159"/>
      <c r="VY19" s="159"/>
      <c r="VZ19" s="159"/>
      <c r="WA19" s="159"/>
      <c r="WB19" s="159"/>
      <c r="WC19" s="159"/>
      <c r="WD19" s="159"/>
      <c r="WE19" s="159"/>
      <c r="WF19" s="159"/>
      <c r="WG19" s="159"/>
      <c r="WH19" s="159"/>
      <c r="WI19" s="159"/>
      <c r="WJ19" s="159"/>
      <c r="WK19" s="159"/>
      <c r="WL19" s="159"/>
      <c r="WM19" s="159"/>
      <c r="WN19" s="159"/>
      <c r="WO19" s="159"/>
      <c r="WP19" s="159"/>
      <c r="WQ19" s="159"/>
      <c r="WR19" s="159"/>
      <c r="WS19" s="159"/>
      <c r="WT19" s="159"/>
      <c r="WU19" s="159"/>
      <c r="WV19" s="159"/>
      <c r="WW19" s="159"/>
      <c r="WX19" s="159"/>
      <c r="WY19" s="159"/>
      <c r="WZ19" s="159"/>
      <c r="XA19" s="159"/>
      <c r="XB19" s="159"/>
      <c r="XC19" s="159"/>
      <c r="XD19" s="159"/>
      <c r="XE19" s="159"/>
      <c r="XF19" s="159"/>
      <c r="XG19" s="159"/>
      <c r="XH19" s="159"/>
      <c r="XI19" s="159"/>
      <c r="XJ19" s="159"/>
      <c r="XK19" s="159"/>
      <c r="XL19" s="159"/>
      <c r="XM19" s="159"/>
      <c r="XN19" s="159"/>
      <c r="XO19" s="159"/>
      <c r="XP19" s="159"/>
      <c r="XQ19" s="159"/>
      <c r="XR19" s="159"/>
      <c r="XS19" s="159"/>
      <c r="XT19" s="159"/>
      <c r="XU19" s="159"/>
      <c r="XV19" s="159"/>
      <c r="XW19" s="159"/>
      <c r="XX19" s="159"/>
      <c r="XY19" s="159"/>
      <c r="XZ19" s="159"/>
      <c r="YA19" s="159"/>
      <c r="YB19" s="159"/>
      <c r="YC19" s="159"/>
      <c r="YD19" s="159"/>
      <c r="YE19" s="159"/>
      <c r="YF19" s="159"/>
      <c r="YG19" s="159"/>
      <c r="YH19" s="159"/>
      <c r="YI19" s="159"/>
      <c r="YJ19" s="159"/>
      <c r="YK19" s="159"/>
      <c r="YL19" s="159"/>
      <c r="YM19" s="159"/>
      <c r="YN19" s="159"/>
      <c r="YO19" s="159"/>
      <c r="YP19" s="159"/>
      <c r="YQ19" s="159"/>
      <c r="YR19" s="159"/>
      <c r="YS19" s="159"/>
      <c r="YT19" s="159"/>
      <c r="YU19" s="159"/>
      <c r="YV19" s="159"/>
      <c r="YW19" s="159"/>
      <c r="YX19" s="159"/>
      <c r="YY19" s="159"/>
      <c r="YZ19" s="159"/>
      <c r="ZA19" s="159"/>
      <c r="ZB19" s="159"/>
      <c r="ZC19" s="159"/>
      <c r="ZD19" s="159"/>
      <c r="ZE19" s="159"/>
      <c r="ZF19" s="159"/>
      <c r="ZG19" s="159"/>
      <c r="ZH19" s="159"/>
      <c r="ZI19" s="159"/>
      <c r="ZJ19" s="159"/>
      <c r="ZK19" s="159"/>
      <c r="ZL19" s="159"/>
      <c r="ZM19" s="159"/>
      <c r="ZN19" s="159"/>
      <c r="ZO19" s="159"/>
      <c r="ZP19" s="159"/>
      <c r="ZQ19" s="159"/>
      <c r="ZR19" s="159"/>
      <c r="ZS19" s="159"/>
      <c r="ZT19" s="159"/>
      <c r="ZU19" s="159"/>
      <c r="ZV19" s="159"/>
      <c r="ZW19" s="159"/>
      <c r="ZX19" s="159"/>
      <c r="ZY19" s="159"/>
      <c r="ZZ19" s="159"/>
      <c r="AAA19" s="159"/>
      <c r="AAB19" s="159"/>
      <c r="AAC19" s="159"/>
      <c r="AAD19" s="159"/>
      <c r="AAE19" s="159"/>
      <c r="AAF19" s="159"/>
      <c r="AAG19" s="159"/>
      <c r="AAH19" s="159"/>
      <c r="AAI19" s="159"/>
      <c r="AAJ19" s="159"/>
      <c r="AAK19" s="159"/>
      <c r="AAL19" s="159"/>
      <c r="AAM19" s="159"/>
      <c r="AAN19" s="159"/>
      <c r="AAO19" s="159"/>
      <c r="AAP19" s="159"/>
      <c r="AAQ19" s="159"/>
      <c r="AAR19" s="159"/>
      <c r="AAS19" s="159"/>
      <c r="AAT19" s="159"/>
      <c r="AAU19" s="159"/>
      <c r="AAV19" s="159"/>
      <c r="AAW19" s="159"/>
      <c r="AAX19" s="159"/>
      <c r="AAY19" s="159"/>
      <c r="AAZ19" s="159"/>
      <c r="ABA19" s="159"/>
      <c r="ABB19" s="159"/>
      <c r="ABC19" s="159"/>
      <c r="ABD19" s="159"/>
      <c r="ABE19" s="159"/>
      <c r="ABF19" s="159"/>
      <c r="ABG19" s="159"/>
      <c r="ABH19" s="159"/>
      <c r="ABI19" s="159"/>
      <c r="ABJ19" s="159"/>
      <c r="ABK19" s="159"/>
      <c r="ABL19" s="159"/>
      <c r="ABM19" s="159"/>
      <c r="ABN19" s="159"/>
      <c r="ABO19" s="159"/>
      <c r="ABP19" s="159"/>
      <c r="ABQ19" s="159"/>
      <c r="ABR19" s="159"/>
      <c r="ABS19" s="159"/>
      <c r="ABT19" s="159"/>
      <c r="ABU19" s="159"/>
      <c r="ABV19" s="159"/>
      <c r="ABW19" s="159"/>
      <c r="ABX19" s="159"/>
      <c r="ABY19" s="159"/>
      <c r="ABZ19" s="159"/>
      <c r="ACA19" s="159"/>
      <c r="ACB19" s="159"/>
      <c r="ACC19" s="159"/>
      <c r="ACD19" s="159"/>
      <c r="ACE19" s="159"/>
      <c r="ACF19" s="159"/>
      <c r="ACG19" s="159"/>
      <c r="ACH19" s="159"/>
      <c r="ACI19" s="159"/>
      <c r="ACJ19" s="159"/>
      <c r="ACK19" s="159"/>
      <c r="ACL19" s="159"/>
      <c r="ACM19" s="159"/>
      <c r="ACN19" s="159"/>
      <c r="ACO19" s="159"/>
      <c r="ACP19" s="159"/>
      <c r="ACQ19" s="159"/>
      <c r="ACR19" s="159"/>
      <c r="ACS19" s="159"/>
      <c r="ACT19" s="159"/>
      <c r="ACU19" s="159"/>
      <c r="ACV19" s="159"/>
      <c r="ACW19" s="159"/>
      <c r="ACX19" s="159"/>
      <c r="ACY19" s="159"/>
      <c r="ACZ19" s="159"/>
      <c r="ADA19" s="159"/>
      <c r="ADB19" s="159"/>
      <c r="ADC19" s="159"/>
      <c r="ADD19" s="159"/>
      <c r="ADE19" s="159"/>
      <c r="ADF19" s="159"/>
      <c r="ADG19" s="159"/>
      <c r="ADH19" s="159"/>
      <c r="ADI19" s="159"/>
      <c r="ADJ19" s="159"/>
      <c r="ADK19" s="159"/>
      <c r="ADL19" s="159"/>
      <c r="ADM19" s="159"/>
      <c r="ADN19" s="159"/>
      <c r="ADO19" s="159"/>
      <c r="ADP19" s="159"/>
      <c r="ADQ19" s="159"/>
      <c r="ADR19" s="159"/>
      <c r="ADS19" s="159"/>
      <c r="ADT19" s="159"/>
      <c r="ADU19" s="159"/>
      <c r="ADV19" s="159"/>
      <c r="ADW19" s="159"/>
      <c r="ADX19" s="159"/>
      <c r="ADY19" s="159"/>
      <c r="ADZ19" s="159"/>
      <c r="AEA19" s="159"/>
      <c r="AEB19" s="159"/>
      <c r="AEC19" s="159"/>
      <c r="AED19" s="159"/>
      <c r="AEE19" s="159"/>
      <c r="AEF19" s="159"/>
      <c r="AEG19" s="159"/>
      <c r="AEH19" s="159"/>
      <c r="AEI19" s="159"/>
      <c r="AEJ19" s="159"/>
      <c r="AEK19" s="159"/>
      <c r="AEL19" s="159"/>
      <c r="AEM19" s="159"/>
      <c r="AEN19" s="159"/>
      <c r="AEO19" s="159"/>
      <c r="AEP19" s="159"/>
      <c r="AEQ19" s="159"/>
      <c r="AER19" s="159"/>
      <c r="AES19" s="159"/>
      <c r="AET19" s="159"/>
      <c r="AEU19" s="159"/>
      <c r="AEV19" s="159"/>
      <c r="AEW19" s="159"/>
      <c r="AEX19" s="159"/>
      <c r="AEY19" s="159"/>
      <c r="AEZ19" s="159"/>
      <c r="AFA19" s="159"/>
      <c r="AFB19" s="159"/>
      <c r="AFC19" s="159"/>
      <c r="AFD19" s="159"/>
      <c r="AFE19" s="159"/>
      <c r="AFF19" s="159"/>
      <c r="AFG19" s="159"/>
      <c r="AFH19" s="159"/>
      <c r="AFI19" s="159"/>
      <c r="AFJ19" s="159"/>
      <c r="AFK19" s="159"/>
      <c r="AFL19" s="159"/>
      <c r="AFM19" s="159"/>
      <c r="AFN19" s="159"/>
      <c r="AFO19" s="159"/>
      <c r="AFP19" s="159"/>
      <c r="AFQ19" s="159"/>
      <c r="AFR19" s="159"/>
      <c r="AFS19" s="159"/>
      <c r="AFT19" s="159"/>
      <c r="AFU19" s="159"/>
      <c r="AFV19" s="159"/>
      <c r="AFW19" s="159"/>
      <c r="AFX19" s="159"/>
      <c r="AFY19" s="159"/>
      <c r="AFZ19" s="159"/>
      <c r="AGA19" s="159"/>
      <c r="AGB19" s="159"/>
      <c r="AGC19" s="159"/>
      <c r="AGD19" s="159"/>
      <c r="AGE19" s="159"/>
      <c r="AGF19" s="159"/>
      <c r="AGG19" s="159"/>
      <c r="AGH19" s="159"/>
      <c r="AGI19" s="159"/>
      <c r="AGJ19" s="159"/>
      <c r="AGK19" s="159"/>
      <c r="AGL19" s="159"/>
      <c r="AGM19" s="159"/>
      <c r="AGN19" s="159"/>
      <c r="AGO19" s="159"/>
      <c r="AGP19" s="159"/>
      <c r="AGQ19" s="159"/>
      <c r="AGR19" s="159"/>
      <c r="AGS19" s="159"/>
      <c r="AGT19" s="159"/>
      <c r="AGU19" s="159"/>
      <c r="AGV19" s="159"/>
      <c r="AGW19" s="159"/>
      <c r="AGX19" s="159"/>
      <c r="AGY19" s="159"/>
      <c r="AGZ19" s="159"/>
      <c r="AHA19" s="159"/>
      <c r="AHB19" s="159"/>
      <c r="AHC19" s="159"/>
      <c r="AHD19" s="159"/>
      <c r="AHE19" s="159"/>
      <c r="AHF19" s="159"/>
      <c r="AHG19" s="159"/>
      <c r="AHH19" s="159"/>
      <c r="AHI19" s="159"/>
      <c r="AHJ19" s="159"/>
      <c r="AHK19" s="159"/>
      <c r="AHL19" s="159"/>
      <c r="AHM19" s="159"/>
      <c r="AHN19" s="159"/>
      <c r="AHO19" s="159"/>
      <c r="AHP19" s="159"/>
      <c r="AHQ19" s="159"/>
      <c r="AHR19" s="159"/>
      <c r="AHS19" s="159"/>
      <c r="AHT19" s="159"/>
      <c r="AHU19" s="159"/>
      <c r="AHV19" s="159"/>
      <c r="AHW19" s="159"/>
      <c r="AHX19" s="159"/>
      <c r="AHY19" s="159"/>
      <c r="AHZ19" s="159"/>
      <c r="AIA19" s="159"/>
      <c r="AIB19" s="159"/>
      <c r="AIC19" s="159"/>
      <c r="AID19" s="159"/>
      <c r="AIE19" s="159"/>
      <c r="AIF19" s="159"/>
      <c r="AIG19" s="159"/>
      <c r="AIH19" s="159"/>
      <c r="AII19" s="159"/>
      <c r="AIJ19" s="159"/>
      <c r="AIK19" s="159"/>
      <c r="AIL19" s="159"/>
      <c r="AIM19" s="159"/>
      <c r="AIN19" s="159"/>
      <c r="AIO19" s="159"/>
      <c r="AIP19" s="159"/>
      <c r="AIQ19" s="159"/>
      <c r="AIR19" s="159"/>
      <c r="AIS19" s="159"/>
      <c r="AIT19" s="159"/>
      <c r="AIU19" s="159"/>
      <c r="AIV19" s="159"/>
      <c r="AIW19" s="159"/>
      <c r="AIX19" s="159"/>
      <c r="AIY19" s="159"/>
      <c r="AIZ19" s="159"/>
      <c r="AJA19" s="159"/>
      <c r="AJB19" s="159"/>
      <c r="AJC19" s="159"/>
      <c r="AJD19" s="159"/>
      <c r="AJE19" s="159"/>
      <c r="AJF19" s="159"/>
      <c r="AJG19" s="159"/>
      <c r="AJH19" s="159"/>
      <c r="AJI19" s="159"/>
      <c r="AJJ19" s="159"/>
      <c r="AJK19" s="159"/>
      <c r="AJL19" s="159"/>
      <c r="AJM19" s="159"/>
      <c r="AJN19" s="159"/>
      <c r="AJO19" s="159"/>
      <c r="AJP19" s="159"/>
      <c r="AJQ19" s="159"/>
      <c r="AJR19" s="159"/>
      <c r="AJS19" s="159"/>
      <c r="AJT19" s="159"/>
      <c r="AJU19" s="159"/>
      <c r="AJV19" s="159"/>
      <c r="AJW19" s="159"/>
      <c r="AJX19" s="159"/>
      <c r="AJY19" s="159"/>
      <c r="AJZ19" s="159"/>
      <c r="AKA19" s="159"/>
      <c r="AKB19" s="159"/>
      <c r="AKC19" s="159"/>
      <c r="AKD19" s="159"/>
      <c r="AKE19" s="159"/>
      <c r="AKF19" s="159"/>
      <c r="AKG19" s="159"/>
      <c r="AKH19" s="159"/>
      <c r="AKI19" s="159"/>
      <c r="AKJ19" s="159"/>
      <c r="AKK19" s="159"/>
      <c r="AKL19" s="159"/>
      <c r="AKM19" s="159"/>
      <c r="AKN19" s="159"/>
      <c r="AKO19" s="159"/>
      <c r="AKP19" s="159"/>
      <c r="AKQ19" s="159"/>
      <c r="AKR19" s="159"/>
      <c r="AKS19" s="159"/>
      <c r="AKT19" s="159"/>
      <c r="AKU19" s="159"/>
      <c r="AKV19" s="159"/>
      <c r="AKW19" s="159"/>
      <c r="AKX19" s="159"/>
      <c r="AKY19" s="159"/>
      <c r="AKZ19" s="159"/>
      <c r="ALA19" s="159"/>
      <c r="ALB19" s="159"/>
      <c r="ALC19" s="159"/>
      <c r="ALD19" s="159"/>
      <c r="ALE19" s="159"/>
      <c r="ALF19" s="159"/>
      <c r="ALG19" s="159"/>
      <c r="ALH19" s="159"/>
      <c r="ALI19" s="159"/>
      <c r="ALJ19" s="159"/>
      <c r="ALK19" s="159"/>
      <c r="ALL19" s="159"/>
      <c r="ALM19" s="159"/>
      <c r="ALN19" s="159"/>
      <c r="ALO19" s="159"/>
      <c r="ALP19" s="159"/>
      <c r="ALQ19" s="159"/>
      <c r="ALR19" s="159"/>
      <c r="ALS19" s="159"/>
      <c r="ALT19" s="159"/>
      <c r="ALU19" s="159"/>
      <c r="ALV19" s="159"/>
      <c r="ALW19" s="159"/>
      <c r="ALX19" s="159"/>
      <c r="ALY19" s="159"/>
      <c r="ALZ19" s="159"/>
      <c r="AMA19" s="159"/>
      <c r="AMB19" s="159"/>
      <c r="AMC19" s="159"/>
      <c r="AMD19" s="159"/>
      <c r="AME19" s="159"/>
      <c r="AMF19" s="159"/>
      <c r="AMG19" s="159"/>
      <c r="AMH19" s="159"/>
      <c r="AMI19" s="158"/>
      <c r="AMJ19" s="158"/>
      <c r="AMK19" s="158"/>
      <c r="AML19" s="158"/>
      <c r="AMM19" s="158"/>
      <c r="AMN19" s="158"/>
      <c r="AMO19" s="158"/>
      <c r="AMP19" s="158"/>
      <c r="AMQ19" s="158"/>
      <c r="AMR19" s="158"/>
      <c r="AMS19" s="158"/>
      <c r="AMT19" s="158"/>
      <c r="AMU19" s="158"/>
      <c r="AMV19" s="158"/>
      <c r="AMW19" s="158"/>
      <c r="AMX19" s="158"/>
      <c r="AMY19" s="158"/>
      <c r="AMZ19" s="158"/>
      <c r="ANA19" s="158"/>
      <c r="ANB19" s="158"/>
      <c r="ANC19" s="158"/>
      <c r="AND19" s="158"/>
      <c r="ANE19" s="158"/>
      <c r="ANF19" s="158"/>
      <c r="ANG19" s="158"/>
      <c r="ANH19" s="158"/>
      <c r="ANI19" s="158"/>
      <c r="ANJ19" s="158"/>
      <c r="ANK19" s="158"/>
      <c r="ANL19" s="158"/>
      <c r="ANM19" s="158"/>
      <c r="ANN19" s="158"/>
      <c r="ANO19" s="158"/>
      <c r="ANP19" s="158"/>
      <c r="ANQ19" s="158"/>
      <c r="ANR19" s="158"/>
      <c r="ANS19" s="158"/>
      <c r="ANT19" s="158"/>
      <c r="ANU19" s="158"/>
      <c r="ANV19" s="158"/>
      <c r="ANW19" s="158"/>
      <c r="ANX19" s="158"/>
      <c r="ANY19" s="158"/>
      <c r="ANZ19" s="158"/>
      <c r="AOA19" s="158"/>
      <c r="AOB19" s="158"/>
      <c r="AOC19" s="158"/>
      <c r="AOD19" s="158"/>
      <c r="AOE19" s="158"/>
      <c r="AOF19" s="158"/>
      <c r="AOG19" s="158"/>
      <c r="AOH19" s="158"/>
      <c r="AOI19" s="158"/>
      <c r="AOJ19" s="158"/>
      <c r="AOK19" s="158"/>
      <c r="AOL19" s="158"/>
      <c r="AOM19" s="158"/>
      <c r="AON19" s="158"/>
      <c r="AOO19" s="158"/>
      <c r="AOP19" s="158"/>
      <c r="AOQ19" s="158"/>
      <c r="AOR19" s="158"/>
      <c r="AOS19" s="158"/>
      <c r="AOT19" s="158"/>
      <c r="AOU19" s="158"/>
      <c r="AOV19" s="158"/>
      <c r="AOW19" s="158"/>
      <c r="AOX19" s="158"/>
      <c r="AOY19" s="158"/>
      <c r="AOZ19" s="158"/>
      <c r="APA19" s="158"/>
      <c r="APB19" s="158"/>
      <c r="APC19" s="158"/>
      <c r="APD19" s="158"/>
      <c r="APE19" s="158"/>
      <c r="APF19" s="158"/>
      <c r="APG19" s="158"/>
      <c r="APH19" s="158"/>
      <c r="API19" s="158"/>
      <c r="APJ19" s="158"/>
      <c r="APK19" s="158"/>
      <c r="APL19" s="158"/>
      <c r="APM19" s="158"/>
      <c r="APN19" s="158"/>
      <c r="APO19" s="158"/>
      <c r="APP19" s="158"/>
      <c r="APQ19" s="158"/>
      <c r="APR19" s="158"/>
      <c r="APS19" s="158"/>
      <c r="APT19" s="158"/>
      <c r="APU19" s="158"/>
      <c r="APV19" s="158"/>
      <c r="APW19" s="158"/>
      <c r="APX19" s="158"/>
      <c r="APY19" s="158"/>
      <c r="APZ19" s="158"/>
      <c r="AQA19" s="158"/>
      <c r="AQB19" s="158"/>
      <c r="AQC19" s="158"/>
      <c r="AQD19" s="158"/>
      <c r="AQE19" s="158"/>
      <c r="AQF19" s="158"/>
      <c r="AQG19" s="158"/>
      <c r="AQH19" s="158"/>
      <c r="AQI19" s="158"/>
      <c r="AQJ19" s="158"/>
      <c r="AQK19" s="158"/>
      <c r="AQL19" s="158"/>
      <c r="AQM19" s="158"/>
      <c r="AQN19" s="158"/>
      <c r="AQO19" s="158"/>
      <c r="AQP19" s="158"/>
      <c r="AQQ19" s="158"/>
      <c r="AQR19" s="158"/>
      <c r="AQS19" s="158"/>
      <c r="AQT19" s="158"/>
      <c r="AQU19" s="158"/>
      <c r="AQV19" s="158"/>
      <c r="AQW19" s="158"/>
      <c r="AQX19" s="158"/>
      <c r="AQY19" s="158"/>
      <c r="AQZ19" s="158"/>
      <c r="ARA19" s="158"/>
      <c r="ARB19" s="158"/>
      <c r="ARC19" s="158"/>
      <c r="ARD19" s="158"/>
      <c r="ARE19" s="158"/>
      <c r="ARF19" s="158"/>
      <c r="ARG19" s="158"/>
      <c r="ARH19" s="158"/>
      <c r="ARI19" s="158"/>
      <c r="ARJ19" s="158"/>
      <c r="ARK19" s="158"/>
      <c r="ARL19" s="158"/>
      <c r="ARM19" s="158"/>
      <c r="ARN19" s="158"/>
      <c r="ARO19" s="158"/>
      <c r="ARP19" s="158"/>
      <c r="ARQ19" s="158"/>
      <c r="ARR19" s="158"/>
      <c r="ARS19" s="158"/>
      <c r="ART19" s="158"/>
      <c r="ARU19" s="158"/>
      <c r="ARV19" s="158"/>
      <c r="ARW19" s="158"/>
      <c r="ARX19" s="158"/>
      <c r="ARY19" s="158"/>
      <c r="ARZ19" s="158"/>
      <c r="ASA19" s="158"/>
      <c r="ASB19" s="158"/>
      <c r="ASC19" s="158"/>
      <c r="ASD19" s="158"/>
      <c r="ASE19" s="158"/>
      <c r="ASF19" s="158"/>
      <c r="ASG19" s="158"/>
      <c r="ASH19" s="158"/>
      <c r="ASI19" s="158"/>
      <c r="ASJ19" s="158"/>
      <c r="ASK19" s="158"/>
      <c r="ASL19" s="158"/>
      <c r="ASM19" s="158"/>
      <c r="ASN19" s="158"/>
      <c r="ASO19" s="158"/>
      <c r="ASP19" s="158"/>
      <c r="ASQ19" s="158"/>
      <c r="ASR19" s="158"/>
      <c r="ASS19" s="158"/>
      <c r="AST19" s="158"/>
      <c r="ASU19" s="158"/>
      <c r="ASV19" s="158"/>
      <c r="ASW19" s="158"/>
      <c r="ASX19" s="158"/>
      <c r="ASY19" s="158"/>
      <c r="ASZ19" s="158"/>
      <c r="ATA19" s="158"/>
      <c r="ATB19" s="158"/>
      <c r="ATC19" s="158"/>
      <c r="ATD19" s="158"/>
      <c r="ATE19" s="158"/>
      <c r="ATF19" s="158"/>
      <c r="ATG19" s="158"/>
      <c r="ATH19" s="158"/>
      <c r="ATI19" s="158"/>
      <c r="ATJ19" s="158"/>
      <c r="ATK19" s="158"/>
      <c r="ATL19" s="158"/>
      <c r="ATM19" s="158"/>
      <c r="ATN19" s="158"/>
      <c r="ATO19" s="158"/>
      <c r="ATP19" s="158"/>
      <c r="ATQ19" s="158"/>
      <c r="ATR19" s="158"/>
      <c r="ATS19" s="158"/>
      <c r="ATT19" s="158"/>
      <c r="ATU19" s="158"/>
      <c r="ATV19" s="158"/>
      <c r="ATW19" s="158"/>
      <c r="ATX19" s="158"/>
      <c r="ATY19" s="158"/>
      <c r="ATZ19" s="158"/>
      <c r="AUA19" s="158"/>
      <c r="AUB19" s="158"/>
      <c r="AUC19" s="158"/>
      <c r="AUD19" s="158"/>
      <c r="AUE19" s="158"/>
      <c r="AUF19" s="158"/>
      <c r="AUG19" s="158"/>
      <c r="AUH19" s="158"/>
      <c r="AUI19" s="158"/>
      <c r="AUJ19" s="158"/>
      <c r="AUK19" s="158"/>
      <c r="AUL19" s="158"/>
      <c r="AUM19" s="158"/>
      <c r="AUN19" s="158"/>
      <c r="AUO19" s="158"/>
      <c r="AUP19" s="158"/>
      <c r="AUQ19" s="158"/>
      <c r="AUR19" s="158"/>
      <c r="AUS19" s="158"/>
      <c r="AUT19" s="158"/>
      <c r="AUU19" s="158"/>
      <c r="AUV19" s="158"/>
      <c r="AUW19" s="158"/>
      <c r="AUX19" s="158"/>
      <c r="AUY19" s="158"/>
      <c r="AUZ19" s="158"/>
      <c r="AVA19" s="158"/>
      <c r="AVB19" s="158"/>
      <c r="AVC19" s="158"/>
      <c r="AVD19" s="158"/>
      <c r="AVE19" s="158"/>
      <c r="AVF19" s="158"/>
      <c r="AVG19" s="158"/>
      <c r="AVH19" s="158"/>
      <c r="AVI19" s="158"/>
      <c r="AVJ19" s="158"/>
      <c r="AVK19" s="158"/>
      <c r="AVL19" s="158"/>
      <c r="AVM19" s="158"/>
      <c r="AVN19" s="158"/>
      <c r="AVO19" s="158"/>
      <c r="AVP19" s="158"/>
      <c r="AVQ19" s="158"/>
      <c r="AVR19" s="158"/>
      <c r="AVS19" s="158"/>
      <c r="AVT19" s="158"/>
      <c r="AVU19" s="158"/>
      <c r="AVV19" s="158"/>
      <c r="AVW19" s="158"/>
      <c r="AVX19" s="158"/>
      <c r="AVY19" s="158"/>
      <c r="AVZ19" s="158"/>
      <c r="AWA19" s="158"/>
      <c r="AWB19" s="158"/>
      <c r="AWC19" s="158"/>
      <c r="AWD19" s="158"/>
      <c r="AWE19" s="158"/>
      <c r="AWF19" s="158"/>
      <c r="AWG19" s="158"/>
      <c r="AWH19" s="158"/>
      <c r="AWI19" s="158"/>
      <c r="AWJ19" s="158"/>
      <c r="AWK19" s="158"/>
      <c r="AWL19" s="158"/>
      <c r="AWM19" s="158"/>
      <c r="AWN19" s="158"/>
      <c r="AWO19" s="158"/>
      <c r="AWP19" s="158"/>
      <c r="AWQ19" s="158"/>
      <c r="AWR19" s="158"/>
      <c r="AWS19" s="158"/>
      <c r="AWT19" s="158"/>
      <c r="AWU19" s="158"/>
      <c r="AWV19" s="158"/>
      <c r="AWW19" s="158"/>
      <c r="AWX19" s="158"/>
      <c r="AWY19" s="158"/>
      <c r="AWZ19" s="158"/>
      <c r="AXA19" s="158"/>
      <c r="AXB19" s="158"/>
      <c r="AXC19" s="158"/>
      <c r="AXD19" s="158"/>
      <c r="AXE19" s="158"/>
      <c r="AXF19" s="158"/>
      <c r="AXG19" s="158"/>
      <c r="AXH19" s="158"/>
      <c r="AXI19" s="158"/>
      <c r="AXJ19" s="158"/>
      <c r="AXK19" s="158"/>
      <c r="AXL19" s="158"/>
      <c r="AXM19" s="158"/>
      <c r="AXN19" s="158"/>
      <c r="AXO19" s="158"/>
      <c r="AXP19" s="158"/>
      <c r="AXQ19" s="158"/>
      <c r="AXR19" s="158"/>
      <c r="AXS19" s="158"/>
      <c r="AXT19" s="158"/>
      <c r="AXU19" s="158"/>
      <c r="AXV19" s="158"/>
      <c r="AXW19" s="158"/>
      <c r="AXX19" s="158"/>
      <c r="AXY19" s="158"/>
      <c r="AXZ19" s="158"/>
      <c r="AYA19" s="158"/>
      <c r="AYB19" s="158"/>
      <c r="AYC19" s="158"/>
      <c r="AYD19" s="158"/>
      <c r="AYE19" s="158"/>
      <c r="AYF19" s="158"/>
      <c r="AYG19" s="158"/>
      <c r="AYH19" s="158"/>
      <c r="AYI19" s="158"/>
      <c r="AYJ19" s="158"/>
      <c r="AYK19" s="158"/>
      <c r="AYL19" s="158"/>
      <c r="AYM19" s="158"/>
      <c r="AYN19" s="158"/>
      <c r="AYO19" s="158"/>
      <c r="AYP19" s="158"/>
      <c r="AYQ19" s="158"/>
      <c r="AYR19" s="158"/>
      <c r="AYS19" s="158"/>
      <c r="AYT19" s="158"/>
      <c r="AYU19" s="158"/>
      <c r="AYV19" s="158"/>
      <c r="AYW19" s="158"/>
      <c r="AYX19" s="158"/>
      <c r="AYY19" s="158"/>
      <c r="AYZ19" s="158"/>
      <c r="AZA19" s="158"/>
      <c r="AZB19" s="158"/>
      <c r="AZC19" s="158"/>
      <c r="AZD19" s="158"/>
      <c r="AZE19" s="158"/>
      <c r="AZF19" s="158"/>
      <c r="AZG19" s="158"/>
      <c r="AZH19" s="158"/>
      <c r="AZI19" s="158"/>
      <c r="AZJ19" s="158"/>
      <c r="AZK19" s="158"/>
      <c r="AZL19" s="158"/>
      <c r="AZM19" s="158"/>
      <c r="AZN19" s="158"/>
      <c r="AZO19" s="158"/>
      <c r="AZP19" s="158"/>
      <c r="AZQ19" s="158"/>
      <c r="AZR19" s="158"/>
      <c r="AZS19" s="158"/>
      <c r="AZT19" s="158"/>
      <c r="AZU19" s="158"/>
      <c r="AZV19" s="158"/>
      <c r="AZW19" s="158"/>
      <c r="AZX19" s="158"/>
      <c r="AZY19" s="158"/>
      <c r="AZZ19" s="158"/>
      <c r="BAA19" s="158"/>
      <c r="BAB19" s="158"/>
      <c r="BAC19" s="158"/>
      <c r="BAD19" s="158"/>
      <c r="BAE19" s="158"/>
      <c r="BAF19" s="158"/>
      <c r="BAG19" s="158"/>
      <c r="BAH19" s="158"/>
      <c r="BAI19" s="158"/>
      <c r="BAJ19" s="158"/>
      <c r="BAK19" s="158"/>
      <c r="BAL19" s="158"/>
      <c r="BAM19" s="158"/>
      <c r="BAN19" s="158"/>
      <c r="BAO19" s="158"/>
      <c r="BAP19" s="158"/>
      <c r="BAQ19" s="158"/>
      <c r="BAR19" s="158"/>
      <c r="BAS19" s="158"/>
      <c r="BAT19" s="158"/>
      <c r="BAU19" s="158"/>
      <c r="BAV19" s="158"/>
      <c r="BAW19" s="158"/>
      <c r="BAX19" s="158"/>
      <c r="BAY19" s="158"/>
      <c r="BAZ19" s="158"/>
      <c r="BBA19" s="158"/>
      <c r="BBB19" s="158"/>
      <c r="BBC19" s="158"/>
      <c r="BBD19" s="158"/>
      <c r="BBE19" s="158"/>
      <c r="BBF19" s="158"/>
      <c r="BBG19" s="158"/>
      <c r="BBH19" s="158"/>
      <c r="BBI19" s="158"/>
      <c r="BBJ19" s="158"/>
      <c r="BBK19" s="158"/>
      <c r="BBL19" s="158"/>
      <c r="BBM19" s="158"/>
      <c r="BBN19" s="158"/>
      <c r="BBO19" s="158"/>
      <c r="BBP19" s="158"/>
      <c r="BBQ19" s="158"/>
      <c r="BBR19" s="158"/>
      <c r="BBS19" s="158"/>
      <c r="BBT19" s="158"/>
      <c r="BBU19" s="158"/>
      <c r="BBV19" s="158"/>
      <c r="BBW19" s="158"/>
      <c r="BBX19" s="158"/>
      <c r="BBY19" s="158"/>
      <c r="BBZ19" s="158"/>
      <c r="BCA19" s="158"/>
      <c r="BCB19" s="158"/>
      <c r="BCC19" s="158"/>
      <c r="BCD19" s="158"/>
      <c r="BCE19" s="158"/>
      <c r="BCF19" s="158"/>
      <c r="BCG19" s="158"/>
      <c r="BCH19" s="158"/>
      <c r="BCI19" s="158"/>
      <c r="BCJ19" s="158"/>
      <c r="BCK19" s="158"/>
      <c r="BCL19" s="158"/>
      <c r="BCM19" s="158"/>
      <c r="BCN19" s="158"/>
      <c r="BCO19" s="158"/>
      <c r="BCP19" s="158"/>
      <c r="BCQ19" s="158"/>
      <c r="BCR19" s="158"/>
      <c r="BCS19" s="158"/>
      <c r="BCT19" s="158"/>
      <c r="BCU19" s="158"/>
      <c r="BCV19" s="158"/>
      <c r="BCW19" s="158"/>
      <c r="BCX19" s="158"/>
      <c r="BCY19" s="158"/>
      <c r="BCZ19" s="158"/>
      <c r="BDA19" s="158"/>
      <c r="BDB19" s="158"/>
      <c r="BDC19" s="158"/>
      <c r="BDD19" s="158"/>
      <c r="BDE19" s="158"/>
      <c r="BDF19" s="158"/>
      <c r="BDG19" s="158"/>
      <c r="BDH19" s="158"/>
      <c r="BDI19" s="158"/>
      <c r="BDJ19" s="158"/>
      <c r="BDK19" s="158"/>
      <c r="BDL19" s="158"/>
      <c r="BDM19" s="158"/>
      <c r="BDN19" s="158"/>
      <c r="BDO19" s="158"/>
      <c r="BDP19" s="158"/>
      <c r="BDQ19" s="158"/>
      <c r="BDR19" s="158"/>
      <c r="BDS19" s="158"/>
      <c r="BDT19" s="158"/>
      <c r="BDU19" s="158"/>
      <c r="BDV19" s="158"/>
      <c r="BDW19" s="158"/>
      <c r="BDX19" s="158"/>
      <c r="BDY19" s="158"/>
      <c r="BDZ19" s="158"/>
      <c r="BEA19" s="158"/>
      <c r="BEB19" s="158"/>
      <c r="BEC19" s="158"/>
      <c r="BED19" s="158"/>
      <c r="BEE19" s="158"/>
      <c r="BEF19" s="158"/>
      <c r="BEG19" s="158"/>
      <c r="BEH19" s="158"/>
      <c r="BEI19" s="158"/>
      <c r="BEJ19" s="158"/>
      <c r="BEK19" s="158"/>
      <c r="BEL19" s="158"/>
      <c r="BEM19" s="158"/>
      <c r="BEN19" s="158"/>
      <c r="BEO19" s="158"/>
      <c r="BEP19" s="158"/>
      <c r="BEQ19" s="158"/>
      <c r="BER19" s="158"/>
      <c r="BES19" s="158"/>
      <c r="BET19" s="158"/>
      <c r="BEU19" s="158"/>
      <c r="BEV19" s="158"/>
      <c r="BEW19" s="158"/>
      <c r="BEX19" s="158"/>
      <c r="BEY19" s="158"/>
      <c r="BEZ19" s="158"/>
      <c r="BFA19" s="158"/>
      <c r="BFB19" s="158"/>
      <c r="BFC19" s="158"/>
      <c r="BFD19" s="158"/>
      <c r="BFE19" s="158"/>
      <c r="BFF19" s="158"/>
      <c r="BFG19" s="158"/>
      <c r="BFH19" s="158"/>
      <c r="BFI19" s="158"/>
      <c r="BFJ19" s="158"/>
      <c r="BFK19" s="158"/>
      <c r="BFL19" s="158"/>
      <c r="BFM19" s="158"/>
      <c r="BFN19" s="158"/>
      <c r="BFO19" s="158"/>
      <c r="BFP19" s="158"/>
      <c r="BFQ19" s="158"/>
      <c r="BFR19" s="158"/>
      <c r="BFS19" s="158"/>
      <c r="BFT19" s="158"/>
      <c r="BFU19" s="158"/>
      <c r="BFV19" s="158"/>
      <c r="BFW19" s="158"/>
      <c r="BFX19" s="158"/>
      <c r="BFY19" s="158"/>
      <c r="BFZ19" s="158"/>
      <c r="BGA19" s="158"/>
      <c r="BGB19" s="158"/>
      <c r="BGC19" s="158"/>
      <c r="BGD19" s="158"/>
      <c r="BGE19" s="158"/>
      <c r="BGF19" s="158"/>
      <c r="BGG19" s="158"/>
      <c r="BGH19" s="158"/>
      <c r="BGI19" s="158"/>
      <c r="BGJ19" s="158"/>
      <c r="BGK19" s="158"/>
      <c r="BGL19" s="158"/>
      <c r="BGM19" s="158"/>
      <c r="BGN19" s="158"/>
      <c r="BGO19" s="158"/>
      <c r="BGP19" s="158"/>
      <c r="BGQ19" s="158"/>
      <c r="BGR19" s="158"/>
      <c r="BGS19" s="158"/>
      <c r="BGT19" s="158"/>
      <c r="BGU19" s="158"/>
      <c r="BGV19" s="158"/>
      <c r="BGW19" s="158"/>
      <c r="BGX19" s="158"/>
      <c r="BGY19" s="158"/>
      <c r="BGZ19" s="158"/>
      <c r="BHA19" s="158"/>
      <c r="BHB19" s="158"/>
      <c r="BHC19" s="158"/>
      <c r="BHD19" s="158"/>
      <c r="BHE19" s="158"/>
      <c r="BHF19" s="158"/>
      <c r="BHG19" s="158"/>
      <c r="BHH19" s="158"/>
      <c r="BHI19" s="158"/>
      <c r="BHJ19" s="158"/>
      <c r="BHK19" s="158"/>
      <c r="BHL19" s="158"/>
      <c r="BHM19" s="158"/>
      <c r="BHN19" s="158"/>
      <c r="BHO19" s="158"/>
      <c r="BHP19" s="158"/>
      <c r="BHQ19" s="158"/>
      <c r="BHR19" s="158"/>
      <c r="BHS19" s="158"/>
      <c r="BHT19" s="158"/>
      <c r="BHU19" s="158"/>
      <c r="BHV19" s="158"/>
      <c r="BHW19" s="158"/>
      <c r="BHX19" s="158"/>
      <c r="BHY19" s="158"/>
      <c r="BHZ19" s="158"/>
      <c r="BIA19" s="158"/>
      <c r="BIB19" s="158"/>
      <c r="BIC19" s="158"/>
      <c r="BID19" s="158"/>
      <c r="BIE19" s="158"/>
      <c r="BIF19" s="158"/>
      <c r="BIG19" s="158"/>
      <c r="BIH19" s="158"/>
      <c r="BII19" s="158"/>
      <c r="BIJ19" s="158"/>
      <c r="BIK19" s="158"/>
      <c r="BIL19" s="158"/>
      <c r="BIM19" s="158"/>
      <c r="BIN19" s="158"/>
      <c r="BIO19" s="158"/>
      <c r="BIP19" s="158"/>
      <c r="BIQ19" s="158"/>
      <c r="BIR19" s="158"/>
      <c r="BIS19" s="158"/>
      <c r="BIT19" s="158"/>
      <c r="BIU19" s="158"/>
      <c r="BIV19" s="158"/>
      <c r="BIW19" s="158"/>
      <c r="BIX19" s="158"/>
      <c r="BIY19" s="158"/>
      <c r="BIZ19" s="158"/>
      <c r="BJA19" s="158"/>
      <c r="BJB19" s="158"/>
      <c r="BJC19" s="158"/>
      <c r="BJD19" s="158"/>
      <c r="BJE19" s="158"/>
      <c r="BJF19" s="158"/>
      <c r="BJG19" s="158"/>
      <c r="BJH19" s="158"/>
      <c r="BJI19" s="158"/>
      <c r="BJJ19" s="158"/>
      <c r="BJK19" s="158"/>
      <c r="BJL19" s="158"/>
      <c r="BJM19" s="158"/>
      <c r="BJN19" s="158"/>
      <c r="BJO19" s="158"/>
      <c r="BJP19" s="158"/>
      <c r="BJQ19" s="158"/>
      <c r="BJR19" s="158"/>
      <c r="BJS19" s="158"/>
      <c r="BJT19" s="158"/>
      <c r="BJU19" s="158"/>
      <c r="BJV19" s="158"/>
      <c r="BJW19" s="158"/>
      <c r="BJX19" s="158"/>
      <c r="BJY19" s="158"/>
      <c r="BJZ19" s="158"/>
      <c r="BKA19" s="158"/>
      <c r="BKB19" s="158"/>
      <c r="BKC19" s="158"/>
      <c r="BKD19" s="158"/>
      <c r="BKE19" s="158"/>
      <c r="BKF19" s="158"/>
      <c r="BKG19" s="158"/>
      <c r="BKH19" s="158"/>
      <c r="BKI19" s="158"/>
      <c r="BKJ19" s="158"/>
      <c r="BKK19" s="158"/>
      <c r="BKL19" s="158"/>
      <c r="BKM19" s="158"/>
      <c r="BKN19" s="158"/>
      <c r="BKO19" s="158"/>
      <c r="BKP19" s="158"/>
      <c r="BKQ19" s="158"/>
      <c r="BKR19" s="158"/>
      <c r="BKS19" s="158"/>
      <c r="BKT19" s="158"/>
      <c r="BKU19" s="158"/>
      <c r="BKV19" s="158"/>
      <c r="BKW19" s="158"/>
      <c r="BKX19" s="158"/>
      <c r="BKY19" s="158"/>
      <c r="BKZ19" s="158"/>
      <c r="BLA19" s="158"/>
      <c r="BLB19" s="158"/>
      <c r="BLC19" s="158"/>
      <c r="BLD19" s="158"/>
      <c r="BLE19" s="158"/>
      <c r="BLF19" s="158"/>
      <c r="BLG19" s="158"/>
      <c r="BLH19" s="158"/>
      <c r="BLI19" s="158"/>
      <c r="BLJ19" s="158"/>
      <c r="BLK19" s="158"/>
      <c r="BLL19" s="158"/>
      <c r="BLM19" s="158"/>
      <c r="BLN19" s="158"/>
      <c r="BLO19" s="158"/>
      <c r="BLP19" s="158"/>
      <c r="BLQ19" s="158"/>
      <c r="BLR19" s="158"/>
      <c r="BLS19" s="158"/>
      <c r="BLT19" s="158"/>
      <c r="BLU19" s="158"/>
      <c r="BLV19" s="158"/>
      <c r="BLW19" s="158"/>
      <c r="BLX19" s="158"/>
      <c r="BLY19" s="158"/>
      <c r="BLZ19" s="158"/>
      <c r="BMA19" s="158"/>
      <c r="BMB19" s="158"/>
      <c r="BMC19" s="158"/>
      <c r="BMD19" s="158"/>
      <c r="BME19" s="158"/>
      <c r="BMF19" s="158"/>
      <c r="BMG19" s="158"/>
      <c r="BMH19" s="158"/>
      <c r="BMI19" s="158"/>
      <c r="BMJ19" s="158"/>
      <c r="BMK19" s="158"/>
      <c r="BML19" s="158"/>
      <c r="BMM19" s="158"/>
      <c r="BMN19" s="158"/>
      <c r="BMO19" s="158"/>
      <c r="BMP19" s="158"/>
      <c r="BMQ19" s="158"/>
      <c r="BMR19" s="158"/>
      <c r="BMS19" s="158"/>
      <c r="BMT19" s="158"/>
      <c r="BMU19" s="158"/>
      <c r="BMV19" s="158"/>
      <c r="BMW19" s="158"/>
      <c r="BMX19" s="158"/>
      <c r="BMY19" s="158"/>
      <c r="BMZ19" s="158"/>
      <c r="BNA19" s="158"/>
      <c r="BNB19" s="158"/>
      <c r="BNC19" s="158"/>
      <c r="BND19" s="158"/>
      <c r="BNE19" s="158"/>
      <c r="BNF19" s="158"/>
      <c r="BNG19" s="158"/>
      <c r="BNH19" s="158"/>
      <c r="BNI19" s="158"/>
      <c r="BNJ19" s="158"/>
      <c r="BNK19" s="158"/>
      <c r="BNL19" s="158"/>
      <c r="BNM19" s="158"/>
      <c r="BNN19" s="158"/>
      <c r="BNO19" s="158"/>
      <c r="BNP19" s="158"/>
      <c r="BNQ19" s="158"/>
      <c r="BNR19" s="158"/>
      <c r="BNS19" s="158"/>
      <c r="BNT19" s="158"/>
      <c r="BNU19" s="158"/>
      <c r="BNV19" s="158"/>
      <c r="BNW19" s="158"/>
      <c r="BNX19" s="158"/>
      <c r="BNY19" s="158"/>
      <c r="BNZ19" s="158"/>
      <c r="BOA19" s="158"/>
      <c r="BOB19" s="158"/>
      <c r="BOC19" s="158"/>
      <c r="BOD19" s="158"/>
      <c r="BOE19" s="158"/>
      <c r="BOF19" s="158"/>
      <c r="BOG19" s="158"/>
      <c r="BOH19" s="158"/>
      <c r="BOI19" s="158"/>
      <c r="BOJ19" s="158"/>
      <c r="BOK19" s="158"/>
      <c r="BOL19" s="158"/>
      <c r="BOM19" s="158"/>
      <c r="BON19" s="158"/>
      <c r="BOO19" s="158"/>
      <c r="BOP19" s="158"/>
      <c r="BOQ19" s="158"/>
      <c r="BOR19" s="158"/>
      <c r="BOS19" s="158"/>
      <c r="BOT19" s="158"/>
      <c r="BOU19" s="158"/>
      <c r="BOV19" s="158"/>
      <c r="BOW19" s="158"/>
      <c r="BOX19" s="158"/>
      <c r="BOY19" s="158"/>
      <c r="BOZ19" s="158"/>
      <c r="BPA19" s="158"/>
      <c r="BPB19" s="158"/>
      <c r="BPC19" s="158"/>
      <c r="BPD19" s="158"/>
      <c r="BPE19" s="158"/>
      <c r="BPF19" s="158"/>
      <c r="BPG19" s="158"/>
      <c r="BPH19" s="158"/>
      <c r="BPI19" s="158"/>
      <c r="BPJ19" s="158"/>
      <c r="BPK19" s="158"/>
      <c r="BPL19" s="158"/>
      <c r="BPM19" s="158"/>
      <c r="BPN19" s="158"/>
      <c r="BPO19" s="158"/>
      <c r="BPP19" s="158"/>
      <c r="BPQ19" s="158"/>
      <c r="BPR19" s="158"/>
      <c r="BPS19" s="158"/>
      <c r="BPT19" s="158"/>
      <c r="BPU19" s="158"/>
      <c r="BPV19" s="158"/>
      <c r="BPW19" s="158"/>
      <c r="BPX19" s="158"/>
      <c r="BPY19" s="158"/>
      <c r="BPZ19" s="158"/>
      <c r="BQA19" s="158"/>
      <c r="BQB19" s="158"/>
      <c r="BQC19" s="158"/>
      <c r="BQD19" s="158"/>
      <c r="BQE19" s="158"/>
      <c r="BQF19" s="158"/>
      <c r="BQG19" s="158"/>
      <c r="BQH19" s="158"/>
      <c r="BQI19" s="158"/>
      <c r="BQJ19" s="158"/>
      <c r="BQK19" s="158"/>
      <c r="BQL19" s="158"/>
      <c r="BQM19" s="158"/>
      <c r="BQN19" s="158"/>
      <c r="BQO19" s="158"/>
      <c r="BQP19" s="158"/>
      <c r="BQQ19" s="158"/>
      <c r="BQR19" s="158"/>
      <c r="BQS19" s="158"/>
      <c r="BQT19" s="158"/>
      <c r="BQU19" s="158"/>
      <c r="BQV19" s="158"/>
      <c r="BQW19" s="158"/>
      <c r="BQX19" s="158"/>
      <c r="BQY19" s="158"/>
      <c r="BQZ19" s="158"/>
      <c r="BRA19" s="158"/>
      <c r="BRB19" s="158"/>
      <c r="BRC19" s="158"/>
      <c r="BRD19" s="158"/>
      <c r="BRE19" s="158"/>
      <c r="BRF19" s="158"/>
      <c r="BRG19" s="158"/>
      <c r="BRH19" s="158"/>
      <c r="BRI19" s="158"/>
      <c r="BRJ19" s="158"/>
      <c r="BRK19" s="158"/>
      <c r="BRL19" s="158"/>
      <c r="BRM19" s="158"/>
      <c r="BRN19" s="158"/>
      <c r="BRO19" s="158"/>
      <c r="BRP19" s="158"/>
      <c r="BRQ19" s="158"/>
      <c r="BRR19" s="158"/>
      <c r="BRS19" s="158"/>
      <c r="BRT19" s="158"/>
      <c r="BRU19" s="158"/>
      <c r="BRV19" s="158"/>
      <c r="BRW19" s="158"/>
      <c r="BRX19" s="158"/>
      <c r="BRY19" s="158"/>
      <c r="BRZ19" s="158"/>
      <c r="BSA19" s="158"/>
      <c r="BSB19" s="158"/>
      <c r="BSC19" s="158"/>
      <c r="BSD19" s="158"/>
      <c r="BSE19" s="158"/>
      <c r="BSF19" s="158"/>
      <c r="BSG19" s="158"/>
      <c r="BSH19" s="158"/>
      <c r="BSI19" s="158"/>
      <c r="BSJ19" s="158"/>
      <c r="BSK19" s="158"/>
      <c r="BSL19" s="158"/>
      <c r="BSM19" s="158"/>
      <c r="BSN19" s="158"/>
      <c r="BSO19" s="158"/>
      <c r="BSP19" s="158"/>
      <c r="BSQ19" s="158"/>
      <c r="BSR19" s="158"/>
      <c r="BSS19" s="158"/>
      <c r="BST19" s="158"/>
      <c r="BSU19" s="158"/>
      <c r="BSV19" s="158"/>
      <c r="BSW19" s="158"/>
      <c r="BSX19" s="158"/>
      <c r="BSY19" s="158"/>
      <c r="BSZ19" s="158"/>
      <c r="BTA19" s="158"/>
      <c r="BTB19" s="158"/>
      <c r="BTC19" s="158"/>
      <c r="BTD19" s="158"/>
      <c r="BTE19" s="158"/>
      <c r="BTF19" s="158"/>
      <c r="BTG19" s="158"/>
      <c r="BTH19" s="158"/>
      <c r="BTI19" s="158"/>
      <c r="BTJ19" s="158"/>
      <c r="BTK19" s="158"/>
      <c r="BTL19" s="158"/>
      <c r="BTM19" s="158"/>
      <c r="BTN19" s="158"/>
      <c r="BTO19" s="158"/>
      <c r="BTP19" s="158"/>
      <c r="BTQ19" s="158"/>
      <c r="BTR19" s="158"/>
      <c r="BTS19" s="158"/>
      <c r="BTT19" s="158"/>
      <c r="BTU19" s="158"/>
      <c r="BTV19" s="158"/>
      <c r="BTW19" s="158"/>
      <c r="BTX19" s="158"/>
      <c r="BTY19" s="158"/>
      <c r="BTZ19" s="158"/>
      <c r="BUA19" s="158"/>
      <c r="BUB19" s="158"/>
      <c r="BUC19" s="158"/>
      <c r="BUD19" s="158"/>
      <c r="BUE19" s="158"/>
      <c r="BUF19" s="158"/>
      <c r="BUG19" s="158"/>
      <c r="BUH19" s="158"/>
      <c r="BUI19" s="158"/>
      <c r="BUJ19" s="158"/>
      <c r="BUK19" s="158"/>
      <c r="BUL19" s="158"/>
      <c r="BUM19" s="158"/>
      <c r="BUN19" s="158"/>
      <c r="BUO19" s="158"/>
      <c r="BUP19" s="158"/>
      <c r="BUQ19" s="158"/>
      <c r="BUR19" s="158"/>
      <c r="BUS19" s="158"/>
      <c r="BUT19" s="158"/>
      <c r="BUU19" s="158"/>
      <c r="BUV19" s="158"/>
      <c r="BUW19" s="158"/>
      <c r="BUX19" s="158"/>
      <c r="BUY19" s="158"/>
      <c r="BUZ19" s="158"/>
      <c r="BVA19" s="158"/>
      <c r="BVB19" s="158"/>
      <c r="BVC19" s="158"/>
      <c r="BVD19" s="158"/>
      <c r="BVE19" s="158"/>
      <c r="BVF19" s="158"/>
      <c r="BVG19" s="158"/>
      <c r="BVH19" s="158"/>
      <c r="BVI19" s="158"/>
      <c r="BVJ19" s="158"/>
      <c r="BVK19" s="158"/>
      <c r="BVL19" s="158"/>
      <c r="BVM19" s="158"/>
      <c r="BVN19" s="158"/>
      <c r="BVO19" s="158"/>
      <c r="BVP19" s="158"/>
      <c r="BVQ19" s="158"/>
      <c r="BVR19" s="158"/>
      <c r="BVS19" s="158"/>
      <c r="BVT19" s="158"/>
      <c r="BVU19" s="158"/>
      <c r="BVV19" s="158"/>
      <c r="BVW19" s="158"/>
      <c r="BVX19" s="158"/>
      <c r="BVY19" s="158"/>
      <c r="BVZ19" s="158"/>
      <c r="BWA19" s="158"/>
      <c r="BWB19" s="158"/>
      <c r="BWC19" s="158"/>
      <c r="BWD19" s="158"/>
      <c r="BWE19" s="158"/>
      <c r="BWF19" s="158"/>
      <c r="BWG19" s="158"/>
      <c r="BWH19" s="158"/>
      <c r="BWI19" s="158"/>
      <c r="BWJ19" s="158"/>
      <c r="BWK19" s="158"/>
      <c r="BWL19" s="158"/>
      <c r="BWM19" s="158"/>
      <c r="BWN19" s="158"/>
      <c r="BWO19" s="158"/>
      <c r="BWP19" s="158"/>
      <c r="BWQ19" s="158"/>
      <c r="BWR19" s="158"/>
      <c r="BWS19" s="158"/>
      <c r="BWT19" s="158"/>
      <c r="BWU19" s="158"/>
      <c r="BWV19" s="158"/>
      <c r="BWW19" s="158"/>
      <c r="BWX19" s="158"/>
      <c r="BWY19" s="158"/>
      <c r="BWZ19" s="158"/>
      <c r="BXA19" s="158"/>
      <c r="BXB19" s="158"/>
      <c r="BXC19" s="158"/>
      <c r="BXD19" s="158"/>
      <c r="BXE19" s="158"/>
      <c r="BXF19" s="158"/>
      <c r="BXG19" s="158"/>
      <c r="BXH19" s="158"/>
      <c r="BXI19" s="158"/>
      <c r="BXJ19" s="158"/>
      <c r="BXK19" s="158"/>
      <c r="BXL19" s="158"/>
      <c r="BXM19" s="158"/>
      <c r="BXN19" s="158"/>
      <c r="BXO19" s="158"/>
      <c r="BXP19" s="158"/>
      <c r="BXQ19" s="158"/>
      <c r="BXR19" s="158"/>
      <c r="BXS19" s="158"/>
      <c r="BXT19" s="158"/>
      <c r="BXU19" s="158"/>
      <c r="BXV19" s="158"/>
      <c r="BXW19" s="158"/>
      <c r="BXX19" s="158"/>
      <c r="BXY19" s="158"/>
      <c r="BXZ19" s="158"/>
      <c r="BYA19" s="158"/>
      <c r="BYB19" s="158"/>
      <c r="BYC19" s="158"/>
      <c r="BYD19" s="158"/>
      <c r="BYE19" s="158"/>
      <c r="BYF19" s="158"/>
      <c r="BYG19" s="158"/>
      <c r="BYH19" s="158"/>
      <c r="BYI19" s="158"/>
      <c r="BYJ19" s="158"/>
      <c r="BYK19" s="158"/>
      <c r="BYL19" s="158"/>
      <c r="BYM19" s="158"/>
      <c r="BYN19" s="158"/>
      <c r="BYO19" s="158"/>
      <c r="BYP19" s="158"/>
      <c r="BYQ19" s="158"/>
      <c r="BYR19" s="158"/>
      <c r="BYS19" s="158"/>
      <c r="BYT19" s="158"/>
      <c r="BYU19" s="158"/>
      <c r="BYV19" s="158"/>
      <c r="BYW19" s="158"/>
      <c r="BYX19" s="158"/>
      <c r="BYY19" s="158"/>
      <c r="BYZ19" s="158"/>
      <c r="BZA19" s="158"/>
      <c r="BZB19" s="158"/>
      <c r="BZC19" s="158"/>
      <c r="BZD19" s="158"/>
      <c r="BZE19" s="158"/>
      <c r="BZF19" s="158"/>
      <c r="BZG19" s="158"/>
      <c r="BZH19" s="158"/>
      <c r="BZI19" s="158"/>
      <c r="BZJ19" s="158"/>
      <c r="BZK19" s="158"/>
      <c r="BZL19" s="158"/>
      <c r="BZM19" s="158"/>
      <c r="BZN19" s="158"/>
      <c r="BZO19" s="158"/>
      <c r="BZP19" s="158"/>
      <c r="BZQ19" s="158"/>
      <c r="BZR19" s="158"/>
      <c r="BZS19" s="158"/>
      <c r="BZT19" s="158"/>
      <c r="BZU19" s="158"/>
      <c r="BZV19" s="158"/>
      <c r="BZW19" s="158"/>
      <c r="BZX19" s="158"/>
      <c r="BZY19" s="158"/>
      <c r="BZZ19" s="158"/>
      <c r="CAA19" s="158"/>
      <c r="CAB19" s="158"/>
      <c r="CAC19" s="158"/>
      <c r="CAD19" s="158"/>
      <c r="CAE19" s="158"/>
      <c r="CAF19" s="158"/>
      <c r="CAG19" s="158"/>
      <c r="CAH19" s="158"/>
      <c r="CAI19" s="158"/>
      <c r="CAJ19" s="158"/>
      <c r="CAK19" s="158"/>
      <c r="CAL19" s="158"/>
      <c r="CAM19" s="158"/>
      <c r="CAN19" s="158"/>
      <c r="CAO19" s="158"/>
      <c r="CAP19" s="158"/>
      <c r="CAQ19" s="158"/>
      <c r="CAR19" s="158"/>
      <c r="CAS19" s="158"/>
      <c r="CAT19" s="158"/>
      <c r="CAU19" s="158"/>
      <c r="CAV19" s="158"/>
      <c r="CAW19" s="158"/>
      <c r="CAX19" s="158"/>
      <c r="CAY19" s="158"/>
      <c r="CAZ19" s="158"/>
      <c r="CBA19" s="158"/>
      <c r="CBB19" s="158"/>
      <c r="CBC19" s="158"/>
      <c r="CBD19" s="158"/>
      <c r="CBE19" s="158"/>
      <c r="CBF19" s="158"/>
      <c r="CBG19" s="158"/>
      <c r="CBH19" s="158"/>
      <c r="CBI19" s="158"/>
      <c r="CBJ19" s="158"/>
      <c r="CBK19" s="158"/>
      <c r="CBL19" s="158"/>
      <c r="CBM19" s="158"/>
      <c r="CBN19" s="158"/>
      <c r="CBO19" s="158"/>
      <c r="CBP19" s="158"/>
      <c r="CBQ19" s="158"/>
      <c r="CBR19" s="158"/>
      <c r="CBS19" s="158"/>
      <c r="CBT19" s="158"/>
      <c r="CBU19" s="158"/>
      <c r="CBV19" s="158"/>
      <c r="CBW19" s="158"/>
      <c r="CBX19" s="158"/>
      <c r="CBY19" s="158"/>
      <c r="CBZ19" s="158"/>
      <c r="CCA19" s="158"/>
      <c r="CCB19" s="158"/>
      <c r="CCC19" s="158"/>
      <c r="CCD19" s="158"/>
      <c r="CCE19" s="158"/>
      <c r="CCF19" s="158"/>
      <c r="CCG19" s="158"/>
      <c r="CCH19" s="158"/>
      <c r="CCI19" s="158"/>
      <c r="CCJ19" s="158"/>
      <c r="CCK19" s="158"/>
      <c r="CCL19" s="158"/>
      <c r="CCM19" s="158"/>
      <c r="CCN19" s="158"/>
      <c r="CCO19" s="158"/>
      <c r="CCP19" s="158"/>
      <c r="CCQ19" s="158"/>
      <c r="CCR19" s="158"/>
      <c r="CCS19" s="158"/>
      <c r="CCT19" s="158"/>
      <c r="CCU19" s="158"/>
      <c r="CCV19" s="158"/>
      <c r="CCW19" s="158"/>
      <c r="CCX19" s="158"/>
      <c r="CCY19" s="158"/>
      <c r="CCZ19" s="158"/>
      <c r="CDA19" s="158"/>
      <c r="CDB19" s="158"/>
      <c r="CDC19" s="158"/>
      <c r="CDD19" s="158"/>
      <c r="CDE19" s="158"/>
      <c r="CDF19" s="158"/>
      <c r="CDG19" s="158"/>
      <c r="CDH19" s="158"/>
      <c r="CDI19" s="158"/>
      <c r="CDJ19" s="158"/>
      <c r="CDK19" s="158"/>
      <c r="CDL19" s="158"/>
      <c r="CDM19" s="158"/>
      <c r="CDN19" s="158"/>
      <c r="CDO19" s="158"/>
      <c r="CDP19" s="158"/>
      <c r="CDQ19" s="158"/>
      <c r="CDR19" s="158"/>
      <c r="CDS19" s="158"/>
      <c r="CDT19" s="158"/>
      <c r="CDU19" s="158"/>
      <c r="CDV19" s="158"/>
      <c r="CDW19" s="158"/>
      <c r="CDX19" s="158"/>
      <c r="CDY19" s="158"/>
      <c r="CDZ19" s="158"/>
      <c r="CEA19" s="158"/>
      <c r="CEB19" s="158"/>
      <c r="CEC19" s="158"/>
      <c r="CED19" s="158"/>
      <c r="CEE19" s="158"/>
      <c r="CEF19" s="158"/>
      <c r="CEG19" s="158"/>
      <c r="CEH19" s="158"/>
      <c r="CEI19" s="158"/>
      <c r="CEJ19" s="158"/>
      <c r="CEK19" s="158"/>
      <c r="CEL19" s="158"/>
      <c r="CEM19" s="158"/>
      <c r="CEN19" s="158"/>
      <c r="CEO19" s="158"/>
      <c r="CEP19" s="158"/>
      <c r="CEQ19" s="158"/>
      <c r="CER19" s="158"/>
      <c r="CES19" s="158"/>
      <c r="CET19" s="158"/>
      <c r="CEU19" s="158"/>
      <c r="CEV19" s="158"/>
      <c r="CEW19" s="158"/>
      <c r="CEX19" s="158"/>
      <c r="CEY19" s="158"/>
      <c r="CEZ19" s="158"/>
      <c r="CFA19" s="158"/>
      <c r="CFB19" s="158"/>
      <c r="CFC19" s="158"/>
      <c r="CFD19" s="158"/>
      <c r="CFE19" s="158"/>
      <c r="CFF19" s="158"/>
      <c r="CFG19" s="158"/>
      <c r="CFH19" s="158"/>
      <c r="CFI19" s="158"/>
      <c r="CFJ19" s="158"/>
      <c r="CFK19" s="158"/>
      <c r="CFL19" s="158"/>
      <c r="CFM19" s="158"/>
      <c r="CFN19" s="158"/>
      <c r="CFO19" s="158"/>
      <c r="CFP19" s="158"/>
      <c r="CFQ19" s="158"/>
      <c r="CFR19" s="158"/>
      <c r="CFS19" s="158"/>
      <c r="CFT19" s="158"/>
      <c r="CFU19" s="158"/>
      <c r="CFV19" s="158"/>
      <c r="CFW19" s="158"/>
      <c r="CFX19" s="158"/>
      <c r="CFY19" s="158"/>
      <c r="CFZ19" s="158"/>
      <c r="CGA19" s="158"/>
      <c r="CGB19" s="158"/>
      <c r="CGC19" s="158"/>
      <c r="CGD19" s="158"/>
      <c r="CGE19" s="158"/>
      <c r="CGF19" s="158"/>
      <c r="CGG19" s="158"/>
      <c r="CGH19" s="158"/>
      <c r="CGI19" s="158"/>
      <c r="CGJ19" s="158"/>
      <c r="CGK19" s="158"/>
      <c r="CGL19" s="158"/>
      <c r="CGM19" s="158"/>
      <c r="CGN19" s="158"/>
      <c r="CGO19" s="158"/>
      <c r="CGP19" s="158"/>
      <c r="CGQ19" s="158"/>
      <c r="CGR19" s="158"/>
      <c r="CGS19" s="158"/>
      <c r="CGT19" s="158"/>
      <c r="CGU19" s="158"/>
      <c r="CGV19" s="158"/>
      <c r="CGW19" s="158"/>
      <c r="CGX19" s="158"/>
      <c r="CGY19" s="158"/>
      <c r="CGZ19" s="158"/>
      <c r="CHA19" s="158"/>
      <c r="CHB19" s="158"/>
      <c r="CHC19" s="158"/>
      <c r="CHD19" s="158"/>
      <c r="CHE19" s="158"/>
      <c r="CHF19" s="158"/>
      <c r="CHG19" s="158"/>
      <c r="CHH19" s="158"/>
      <c r="CHI19" s="158"/>
      <c r="CHJ19" s="158"/>
      <c r="CHK19" s="158"/>
      <c r="CHL19" s="158"/>
      <c r="CHM19" s="158"/>
      <c r="CHN19" s="158"/>
      <c r="CHO19" s="158"/>
      <c r="CHP19" s="158"/>
      <c r="CHQ19" s="158"/>
      <c r="CHR19" s="158"/>
      <c r="CHS19" s="158"/>
      <c r="CHT19" s="158"/>
      <c r="CHU19" s="158"/>
      <c r="CHV19" s="158"/>
      <c r="CHW19" s="158"/>
      <c r="CHX19" s="158"/>
      <c r="CHY19" s="158"/>
      <c r="CHZ19" s="158"/>
      <c r="CIA19" s="158"/>
      <c r="CIB19" s="158"/>
      <c r="CIC19" s="158"/>
      <c r="CID19" s="158"/>
      <c r="CIE19" s="158"/>
      <c r="CIF19" s="158"/>
      <c r="CIG19" s="158"/>
      <c r="CIH19" s="158"/>
      <c r="CII19" s="158"/>
      <c r="CIJ19" s="158"/>
      <c r="CIK19" s="158"/>
      <c r="CIL19" s="158"/>
      <c r="CIM19" s="158"/>
      <c r="CIN19" s="158"/>
      <c r="CIO19" s="158"/>
      <c r="CIP19" s="158"/>
      <c r="CIQ19" s="158"/>
      <c r="CIR19" s="158"/>
      <c r="CIS19" s="158"/>
      <c r="CIT19" s="158"/>
      <c r="CIU19" s="158"/>
      <c r="CIV19" s="158"/>
      <c r="CIW19" s="158"/>
      <c r="CIX19" s="158"/>
      <c r="CIY19" s="158"/>
      <c r="CIZ19" s="158"/>
      <c r="CJA19" s="158"/>
      <c r="CJB19" s="158"/>
      <c r="CJC19" s="158"/>
      <c r="CJD19" s="158"/>
      <c r="CJE19" s="158"/>
      <c r="CJF19" s="158"/>
      <c r="CJG19" s="158"/>
      <c r="CJH19" s="158"/>
      <c r="CJI19" s="158"/>
      <c r="CJJ19" s="158"/>
      <c r="CJK19" s="158"/>
      <c r="CJL19" s="158"/>
      <c r="CJM19" s="158"/>
      <c r="CJN19" s="158"/>
      <c r="CJO19" s="158"/>
      <c r="CJP19" s="158"/>
      <c r="CJQ19" s="158"/>
      <c r="CJR19" s="158"/>
      <c r="CJS19" s="158"/>
      <c r="CJT19" s="158"/>
      <c r="CJU19" s="158"/>
      <c r="CJV19" s="158"/>
      <c r="CJW19" s="158"/>
      <c r="CJX19" s="158"/>
      <c r="CJY19" s="158"/>
      <c r="CJZ19" s="158"/>
      <c r="CKA19" s="158"/>
      <c r="CKB19" s="158"/>
      <c r="CKC19" s="158"/>
      <c r="CKD19" s="158"/>
      <c r="CKE19" s="158"/>
      <c r="CKF19" s="158"/>
      <c r="CKG19" s="158"/>
      <c r="CKH19" s="158"/>
      <c r="CKI19" s="158"/>
      <c r="CKJ19" s="158"/>
      <c r="CKK19" s="158"/>
      <c r="CKL19" s="158"/>
      <c r="CKM19" s="158"/>
      <c r="CKN19" s="158"/>
      <c r="CKO19" s="158"/>
      <c r="CKP19" s="158"/>
      <c r="CKQ19" s="158"/>
      <c r="CKR19" s="158"/>
      <c r="CKS19" s="158"/>
      <c r="CKT19" s="158"/>
      <c r="CKU19" s="158"/>
      <c r="CKV19" s="158"/>
      <c r="CKW19" s="158"/>
      <c r="CKX19" s="158"/>
      <c r="CKY19" s="158"/>
      <c r="CKZ19" s="158"/>
      <c r="CLA19" s="158"/>
      <c r="CLB19" s="158"/>
      <c r="CLC19" s="158"/>
      <c r="CLD19" s="158"/>
      <c r="CLE19" s="158"/>
      <c r="CLF19" s="158"/>
      <c r="CLG19" s="158"/>
      <c r="CLH19" s="158"/>
      <c r="CLI19" s="158"/>
      <c r="CLJ19" s="158"/>
      <c r="CLK19" s="158"/>
      <c r="CLL19" s="158"/>
      <c r="CLM19" s="158"/>
      <c r="CLN19" s="158"/>
      <c r="CLO19" s="158"/>
      <c r="CLP19" s="158"/>
      <c r="CLQ19" s="158"/>
      <c r="CLR19" s="158"/>
      <c r="CLS19" s="158"/>
      <c r="CLT19" s="158"/>
      <c r="CLU19" s="158"/>
      <c r="CLV19" s="158"/>
      <c r="CLW19" s="158"/>
      <c r="CLX19" s="158"/>
      <c r="CLY19" s="158"/>
      <c r="CLZ19" s="158"/>
      <c r="CMA19" s="158"/>
      <c r="CMB19" s="158"/>
      <c r="CMC19" s="158"/>
      <c r="CMD19" s="158"/>
      <c r="CME19" s="158"/>
      <c r="CMF19" s="158"/>
      <c r="CMG19" s="158"/>
      <c r="CMH19" s="158"/>
      <c r="CMI19" s="158"/>
      <c r="CMJ19" s="158"/>
      <c r="CMK19" s="158"/>
      <c r="CML19" s="158"/>
      <c r="CMM19" s="158"/>
      <c r="CMN19" s="158"/>
      <c r="CMO19" s="158"/>
      <c r="CMP19" s="158"/>
      <c r="CMQ19" s="158"/>
      <c r="CMR19" s="158"/>
      <c r="CMS19" s="158"/>
      <c r="CMT19" s="158"/>
      <c r="CMU19" s="158"/>
      <c r="CMV19" s="158"/>
      <c r="CMW19" s="158"/>
      <c r="CMX19" s="158"/>
      <c r="CMY19" s="158"/>
      <c r="CMZ19" s="158"/>
      <c r="CNA19" s="158"/>
      <c r="CNB19" s="158"/>
      <c r="CNC19" s="158"/>
      <c r="CND19" s="158"/>
      <c r="CNE19" s="158"/>
      <c r="CNF19" s="158"/>
      <c r="CNG19" s="158"/>
      <c r="CNH19" s="158"/>
      <c r="CNI19" s="158"/>
      <c r="CNJ19" s="158"/>
      <c r="CNK19" s="158"/>
      <c r="CNL19" s="158"/>
      <c r="CNM19" s="158"/>
      <c r="CNN19" s="158"/>
      <c r="CNO19" s="158"/>
      <c r="CNP19" s="158"/>
      <c r="CNQ19" s="158"/>
      <c r="CNR19" s="158"/>
      <c r="CNS19" s="158"/>
      <c r="CNT19" s="158"/>
      <c r="CNU19" s="158"/>
      <c r="CNV19" s="158"/>
      <c r="CNW19" s="158"/>
      <c r="CNX19" s="158"/>
      <c r="CNY19" s="158"/>
      <c r="CNZ19" s="158"/>
      <c r="COA19" s="158"/>
      <c r="COB19" s="158"/>
      <c r="COC19" s="158"/>
      <c r="COD19" s="158"/>
      <c r="COE19" s="158"/>
      <c r="COF19" s="158"/>
      <c r="COG19" s="158"/>
      <c r="COH19" s="158"/>
      <c r="COI19" s="158"/>
      <c r="COJ19" s="158"/>
      <c r="COK19" s="158"/>
      <c r="COL19" s="158"/>
      <c r="COM19" s="158"/>
      <c r="CON19" s="158"/>
      <c r="COO19" s="158"/>
      <c r="COP19" s="158"/>
      <c r="COQ19" s="158"/>
      <c r="COR19" s="158"/>
      <c r="COS19" s="158"/>
      <c r="COT19" s="158"/>
      <c r="COU19" s="158"/>
      <c r="COV19" s="158"/>
      <c r="COW19" s="158"/>
      <c r="COX19" s="158"/>
      <c r="COY19" s="158"/>
      <c r="COZ19" s="158"/>
      <c r="CPA19" s="158"/>
      <c r="CPB19" s="158"/>
      <c r="CPC19" s="158"/>
      <c r="CPD19" s="158"/>
      <c r="CPE19" s="158"/>
      <c r="CPF19" s="158"/>
      <c r="CPG19" s="158"/>
      <c r="CPH19" s="158"/>
      <c r="CPI19" s="158"/>
      <c r="CPJ19" s="158"/>
      <c r="CPK19" s="158"/>
      <c r="CPL19" s="158"/>
      <c r="CPM19" s="158"/>
      <c r="CPN19" s="158"/>
      <c r="CPO19" s="158"/>
      <c r="CPP19" s="158"/>
      <c r="CPQ19" s="158"/>
      <c r="CPR19" s="158"/>
      <c r="CPS19" s="158"/>
      <c r="CPT19" s="158"/>
      <c r="CPU19" s="158"/>
      <c r="CPV19" s="158"/>
      <c r="CPW19" s="158"/>
      <c r="CPX19" s="158"/>
      <c r="CPY19" s="158"/>
      <c r="CPZ19" s="158"/>
      <c r="CQA19" s="158"/>
      <c r="CQB19" s="158"/>
      <c r="CQC19" s="158"/>
      <c r="CQD19" s="158"/>
      <c r="CQE19" s="158"/>
      <c r="CQF19" s="158"/>
      <c r="CQG19" s="158"/>
      <c r="CQH19" s="158"/>
      <c r="CQI19" s="158"/>
      <c r="CQJ19" s="158"/>
      <c r="CQK19" s="158"/>
      <c r="CQL19" s="158"/>
      <c r="CQM19" s="158"/>
      <c r="CQN19" s="158"/>
      <c r="CQO19" s="158"/>
      <c r="CQP19" s="158"/>
      <c r="CQQ19" s="158"/>
      <c r="CQR19" s="158"/>
      <c r="CQS19" s="158"/>
      <c r="CQT19" s="158"/>
      <c r="CQU19" s="158"/>
      <c r="CQV19" s="158"/>
      <c r="CQW19" s="158"/>
      <c r="CQX19" s="158"/>
      <c r="CQY19" s="158"/>
      <c r="CQZ19" s="158"/>
      <c r="CRA19" s="158"/>
      <c r="CRB19" s="158"/>
      <c r="CRC19" s="158"/>
      <c r="CRD19" s="158"/>
      <c r="CRE19" s="158"/>
      <c r="CRF19" s="158"/>
      <c r="CRG19" s="158"/>
      <c r="CRH19" s="158"/>
      <c r="CRI19" s="158"/>
      <c r="CRJ19" s="158"/>
      <c r="CRK19" s="158"/>
      <c r="CRL19" s="158"/>
      <c r="CRM19" s="158"/>
      <c r="CRN19" s="158"/>
      <c r="CRO19" s="158"/>
      <c r="CRP19" s="158"/>
      <c r="CRQ19" s="158"/>
      <c r="CRR19" s="158"/>
      <c r="CRS19" s="158"/>
      <c r="CRT19" s="158"/>
      <c r="CRU19" s="158"/>
      <c r="CRV19" s="158"/>
      <c r="CRW19" s="158"/>
      <c r="CRX19" s="158"/>
      <c r="CRY19" s="158"/>
      <c r="CRZ19" s="158"/>
      <c r="CSA19" s="158"/>
      <c r="CSB19" s="158"/>
      <c r="CSC19" s="158"/>
      <c r="CSD19" s="158"/>
      <c r="CSE19" s="158"/>
      <c r="CSF19" s="158"/>
      <c r="CSG19" s="158"/>
      <c r="CSH19" s="158"/>
      <c r="CSI19" s="158"/>
      <c r="CSJ19" s="158"/>
      <c r="CSK19" s="158"/>
      <c r="CSL19" s="158"/>
      <c r="CSM19" s="158"/>
      <c r="CSN19" s="158"/>
      <c r="CSO19" s="158"/>
      <c r="CSP19" s="158"/>
      <c r="CSQ19" s="158"/>
      <c r="CSR19" s="158"/>
      <c r="CSS19" s="158"/>
      <c r="CST19" s="158"/>
      <c r="CSU19" s="158"/>
      <c r="CSV19" s="158"/>
      <c r="CSW19" s="158"/>
      <c r="CSX19" s="158"/>
      <c r="CSY19" s="158"/>
      <c r="CSZ19" s="158"/>
      <c r="CTA19" s="158"/>
      <c r="CTB19" s="158"/>
      <c r="CTC19" s="158"/>
      <c r="CTD19" s="158"/>
      <c r="CTE19" s="158"/>
      <c r="CTF19" s="158"/>
      <c r="CTG19" s="158"/>
      <c r="CTH19" s="158"/>
      <c r="CTI19" s="158"/>
      <c r="CTJ19" s="158"/>
      <c r="CTK19" s="158"/>
      <c r="CTL19" s="158"/>
      <c r="CTM19" s="158"/>
      <c r="CTN19" s="158"/>
      <c r="CTO19" s="158"/>
      <c r="CTP19" s="158"/>
      <c r="CTQ19" s="158"/>
      <c r="CTR19" s="158"/>
      <c r="CTS19" s="158"/>
      <c r="CTT19" s="158"/>
      <c r="CTU19" s="158"/>
      <c r="CTV19" s="158"/>
      <c r="CTW19" s="158"/>
      <c r="CTX19" s="158"/>
      <c r="CTY19" s="158"/>
      <c r="CTZ19" s="158"/>
      <c r="CUA19" s="158"/>
      <c r="CUB19" s="158"/>
      <c r="CUC19" s="158"/>
      <c r="CUD19" s="158"/>
      <c r="CUE19" s="158"/>
      <c r="CUF19" s="158"/>
      <c r="CUG19" s="158"/>
      <c r="CUH19" s="158"/>
      <c r="CUI19" s="158"/>
      <c r="CUJ19" s="158"/>
      <c r="CUK19" s="158"/>
      <c r="CUL19" s="158"/>
      <c r="CUM19" s="158"/>
      <c r="CUN19" s="158"/>
      <c r="CUO19" s="158"/>
      <c r="CUP19" s="158"/>
      <c r="CUQ19" s="158"/>
      <c r="CUR19" s="158"/>
      <c r="CUS19" s="158"/>
      <c r="CUT19" s="158"/>
      <c r="CUU19" s="158"/>
      <c r="CUV19" s="158"/>
      <c r="CUW19" s="158"/>
      <c r="CUX19" s="158"/>
      <c r="CUY19" s="158"/>
      <c r="CUZ19" s="158"/>
      <c r="CVA19" s="158"/>
      <c r="CVB19" s="158"/>
      <c r="CVC19" s="158"/>
      <c r="CVD19" s="158"/>
      <c r="CVE19" s="158"/>
      <c r="CVF19" s="158"/>
      <c r="CVG19" s="158"/>
      <c r="CVH19" s="158"/>
      <c r="CVI19" s="158"/>
      <c r="CVJ19" s="158"/>
      <c r="CVK19" s="158"/>
      <c r="CVL19" s="158"/>
      <c r="CVM19" s="158"/>
      <c r="CVN19" s="158"/>
      <c r="CVO19" s="158"/>
      <c r="CVP19" s="158"/>
      <c r="CVQ19" s="158"/>
      <c r="CVR19" s="158"/>
      <c r="CVS19" s="158"/>
      <c r="CVT19" s="158"/>
      <c r="CVU19" s="158"/>
      <c r="CVV19" s="158"/>
      <c r="CVW19" s="158"/>
      <c r="CVX19" s="158"/>
      <c r="CVY19" s="158"/>
      <c r="CVZ19" s="158"/>
      <c r="CWA19" s="158"/>
      <c r="CWB19" s="158"/>
      <c r="CWC19" s="158"/>
      <c r="CWD19" s="158"/>
      <c r="CWE19" s="158"/>
      <c r="CWF19" s="158"/>
      <c r="CWG19" s="158"/>
      <c r="CWH19" s="158"/>
      <c r="CWI19" s="158"/>
      <c r="CWJ19" s="158"/>
      <c r="CWK19" s="158"/>
      <c r="CWL19" s="158"/>
      <c r="CWM19" s="158"/>
      <c r="CWN19" s="158"/>
      <c r="CWO19" s="158"/>
      <c r="CWP19" s="158"/>
      <c r="CWQ19" s="158"/>
      <c r="CWR19" s="158"/>
      <c r="CWS19" s="158"/>
      <c r="CWT19" s="158"/>
      <c r="CWU19" s="158"/>
      <c r="CWV19" s="158"/>
      <c r="CWW19" s="158"/>
      <c r="CWX19" s="158"/>
      <c r="CWY19" s="158"/>
      <c r="CWZ19" s="158"/>
      <c r="CXA19" s="158"/>
      <c r="CXB19" s="158"/>
      <c r="CXC19" s="158"/>
      <c r="CXD19" s="158"/>
      <c r="CXE19" s="158"/>
      <c r="CXF19" s="158"/>
      <c r="CXG19" s="158"/>
      <c r="CXH19" s="158"/>
      <c r="CXI19" s="158"/>
      <c r="CXJ19" s="158"/>
      <c r="CXK19" s="158"/>
      <c r="CXL19" s="158"/>
      <c r="CXM19" s="158"/>
      <c r="CXN19" s="158"/>
      <c r="CXO19" s="158"/>
      <c r="CXP19" s="158"/>
      <c r="CXQ19" s="158"/>
      <c r="CXR19" s="158"/>
      <c r="CXS19" s="158"/>
      <c r="CXT19" s="158"/>
      <c r="CXU19" s="158"/>
      <c r="CXV19" s="158"/>
      <c r="CXW19" s="158"/>
      <c r="CXX19" s="158"/>
      <c r="CXY19" s="158"/>
      <c r="CXZ19" s="158"/>
      <c r="CYA19" s="158"/>
      <c r="CYB19" s="158"/>
      <c r="CYC19" s="158"/>
      <c r="CYD19" s="158"/>
      <c r="CYE19" s="158"/>
      <c r="CYF19" s="158"/>
      <c r="CYG19" s="158"/>
      <c r="CYH19" s="158"/>
      <c r="CYI19" s="158"/>
      <c r="CYJ19" s="158"/>
      <c r="CYK19" s="158"/>
      <c r="CYL19" s="158"/>
      <c r="CYM19" s="158"/>
      <c r="CYN19" s="158"/>
      <c r="CYO19" s="158"/>
      <c r="CYP19" s="158"/>
      <c r="CYQ19" s="158"/>
      <c r="CYR19" s="158"/>
      <c r="CYS19" s="158"/>
      <c r="CYT19" s="158"/>
      <c r="CYU19" s="158"/>
      <c r="CYV19" s="158"/>
      <c r="CYW19" s="158"/>
      <c r="CYX19" s="158"/>
      <c r="CYY19" s="158"/>
      <c r="CYZ19" s="158"/>
      <c r="CZA19" s="158"/>
      <c r="CZB19" s="158"/>
      <c r="CZC19" s="158"/>
      <c r="CZD19" s="158"/>
      <c r="CZE19" s="158"/>
      <c r="CZF19" s="158"/>
      <c r="CZG19" s="158"/>
      <c r="CZH19" s="158"/>
      <c r="CZI19" s="158"/>
      <c r="CZJ19" s="158"/>
      <c r="CZK19" s="158"/>
      <c r="CZL19" s="158"/>
      <c r="CZM19" s="158"/>
      <c r="CZN19" s="158"/>
      <c r="CZO19" s="158"/>
      <c r="CZP19" s="158"/>
      <c r="CZQ19" s="158"/>
      <c r="CZR19" s="158"/>
      <c r="CZS19" s="158"/>
      <c r="CZT19" s="158"/>
      <c r="CZU19" s="158"/>
      <c r="CZV19" s="158"/>
      <c r="CZW19" s="158"/>
      <c r="CZX19" s="158"/>
      <c r="CZY19" s="158"/>
      <c r="CZZ19" s="158"/>
      <c r="DAA19" s="158"/>
      <c r="DAB19" s="158"/>
      <c r="DAC19" s="158"/>
      <c r="DAD19" s="158"/>
      <c r="DAE19" s="158"/>
      <c r="DAF19" s="158"/>
      <c r="DAG19" s="158"/>
      <c r="DAH19" s="158"/>
      <c r="DAI19" s="158"/>
      <c r="DAJ19" s="158"/>
      <c r="DAK19" s="158"/>
      <c r="DAL19" s="158"/>
      <c r="DAM19" s="158"/>
      <c r="DAN19" s="158"/>
      <c r="DAO19" s="158"/>
      <c r="DAP19" s="158"/>
      <c r="DAQ19" s="158"/>
      <c r="DAR19" s="158"/>
      <c r="DAS19" s="158"/>
      <c r="DAT19" s="158"/>
      <c r="DAU19" s="158"/>
      <c r="DAV19" s="158"/>
      <c r="DAW19" s="158"/>
      <c r="DAX19" s="158"/>
      <c r="DAY19" s="158"/>
      <c r="DAZ19" s="158"/>
      <c r="DBA19" s="158"/>
      <c r="DBB19" s="158"/>
      <c r="DBC19" s="158"/>
      <c r="DBD19" s="158"/>
      <c r="DBE19" s="158"/>
      <c r="DBF19" s="158"/>
      <c r="DBG19" s="158"/>
      <c r="DBH19" s="158"/>
      <c r="DBI19" s="158"/>
      <c r="DBJ19" s="158"/>
      <c r="DBK19" s="158"/>
      <c r="DBL19" s="158"/>
      <c r="DBM19" s="158"/>
      <c r="DBN19" s="158"/>
      <c r="DBO19" s="158"/>
      <c r="DBP19" s="158"/>
      <c r="DBQ19" s="158"/>
      <c r="DBR19" s="158"/>
      <c r="DBS19" s="158"/>
      <c r="DBT19" s="158"/>
      <c r="DBU19" s="158"/>
      <c r="DBV19" s="158"/>
      <c r="DBW19" s="158"/>
      <c r="DBX19" s="158"/>
      <c r="DBY19" s="158"/>
      <c r="DBZ19" s="158"/>
      <c r="DCA19" s="158"/>
      <c r="DCB19" s="158"/>
      <c r="DCC19" s="158"/>
      <c r="DCD19" s="158"/>
      <c r="DCE19" s="158"/>
      <c r="DCF19" s="158"/>
      <c r="DCG19" s="158"/>
      <c r="DCH19" s="158"/>
      <c r="DCI19" s="158"/>
      <c r="DCJ19" s="158"/>
      <c r="DCK19" s="158"/>
      <c r="DCL19" s="158"/>
      <c r="DCM19" s="158"/>
      <c r="DCN19" s="158"/>
      <c r="DCO19" s="158"/>
      <c r="DCP19" s="158"/>
      <c r="DCQ19" s="158"/>
      <c r="DCR19" s="158"/>
      <c r="DCS19" s="158"/>
      <c r="DCT19" s="158"/>
      <c r="DCU19" s="158"/>
      <c r="DCV19" s="158"/>
      <c r="DCW19" s="158"/>
      <c r="DCX19" s="158"/>
      <c r="DCY19" s="158"/>
      <c r="DCZ19" s="158"/>
      <c r="DDA19" s="158"/>
      <c r="DDB19" s="158"/>
      <c r="DDC19" s="158"/>
      <c r="DDD19" s="158"/>
      <c r="DDE19" s="158"/>
      <c r="DDF19" s="158"/>
      <c r="DDG19" s="158"/>
      <c r="DDH19" s="158"/>
      <c r="DDI19" s="158"/>
      <c r="DDJ19" s="158"/>
      <c r="DDK19" s="158"/>
      <c r="DDL19" s="158"/>
      <c r="DDM19" s="158"/>
      <c r="DDN19" s="158"/>
      <c r="DDO19" s="158"/>
      <c r="DDP19" s="158"/>
      <c r="DDQ19" s="158"/>
      <c r="DDR19" s="158"/>
      <c r="DDS19" s="158"/>
      <c r="DDT19" s="158"/>
      <c r="DDU19" s="158"/>
      <c r="DDV19" s="158"/>
      <c r="DDW19" s="158"/>
      <c r="DDX19" s="158"/>
      <c r="DDY19" s="158"/>
      <c r="DDZ19" s="158"/>
      <c r="DEA19" s="158"/>
      <c r="DEB19" s="158"/>
      <c r="DEC19" s="158"/>
      <c r="DED19" s="158"/>
      <c r="DEE19" s="158"/>
      <c r="DEF19" s="158"/>
      <c r="DEG19" s="158"/>
      <c r="DEH19" s="158"/>
      <c r="DEI19" s="158"/>
      <c r="DEJ19" s="158"/>
      <c r="DEK19" s="158"/>
      <c r="DEL19" s="158"/>
      <c r="DEM19" s="158"/>
      <c r="DEN19" s="158"/>
      <c r="DEO19" s="158"/>
      <c r="DEP19" s="158"/>
      <c r="DEQ19" s="158"/>
      <c r="DER19" s="158"/>
      <c r="DES19" s="158"/>
      <c r="DET19" s="158"/>
      <c r="DEU19" s="158"/>
      <c r="DEV19" s="158"/>
      <c r="DEW19" s="158"/>
      <c r="DEX19" s="158"/>
      <c r="DEY19" s="158"/>
      <c r="DEZ19" s="158"/>
      <c r="DFA19" s="158"/>
      <c r="DFB19" s="158"/>
      <c r="DFC19" s="158"/>
      <c r="DFD19" s="158"/>
      <c r="DFE19" s="158"/>
      <c r="DFF19" s="158"/>
      <c r="DFG19" s="158"/>
      <c r="DFH19" s="158"/>
      <c r="DFI19" s="158"/>
      <c r="DFJ19" s="158"/>
      <c r="DFK19" s="158"/>
      <c r="DFL19" s="158"/>
      <c r="DFM19" s="158"/>
      <c r="DFN19" s="158"/>
      <c r="DFO19" s="158"/>
      <c r="DFP19" s="158"/>
      <c r="DFQ19" s="158"/>
      <c r="DFR19" s="158"/>
      <c r="DFS19" s="158"/>
      <c r="DFT19" s="158"/>
      <c r="DFU19" s="158"/>
      <c r="DFV19" s="158"/>
      <c r="DFW19" s="158"/>
      <c r="DFX19" s="158"/>
      <c r="DFY19" s="158"/>
      <c r="DFZ19" s="158"/>
      <c r="DGA19" s="158"/>
      <c r="DGB19" s="158"/>
      <c r="DGC19" s="158"/>
      <c r="DGD19" s="158"/>
      <c r="DGE19" s="158"/>
      <c r="DGF19" s="158"/>
      <c r="DGG19" s="158"/>
      <c r="DGH19" s="158"/>
      <c r="DGI19" s="158"/>
      <c r="DGJ19" s="158"/>
      <c r="DGK19" s="158"/>
      <c r="DGL19" s="158"/>
      <c r="DGM19" s="158"/>
      <c r="DGN19" s="158"/>
      <c r="DGO19" s="158"/>
      <c r="DGP19" s="158"/>
      <c r="DGQ19" s="158"/>
      <c r="DGR19" s="158"/>
      <c r="DGS19" s="158"/>
      <c r="DGT19" s="158"/>
      <c r="DGU19" s="158"/>
      <c r="DGV19" s="158"/>
      <c r="DGW19" s="158"/>
      <c r="DGX19" s="158"/>
      <c r="DGY19" s="158"/>
      <c r="DGZ19" s="158"/>
      <c r="DHA19" s="158"/>
      <c r="DHB19" s="158"/>
      <c r="DHC19" s="158"/>
      <c r="DHD19" s="158"/>
      <c r="DHE19" s="158"/>
      <c r="DHF19" s="158"/>
      <c r="DHG19" s="158"/>
      <c r="DHH19" s="158"/>
      <c r="DHI19" s="158"/>
      <c r="DHJ19" s="158"/>
      <c r="DHK19" s="158"/>
      <c r="DHL19" s="158"/>
      <c r="DHM19" s="158"/>
      <c r="DHN19" s="158"/>
      <c r="DHO19" s="158"/>
      <c r="DHP19" s="158"/>
      <c r="DHQ19" s="158"/>
      <c r="DHR19" s="158"/>
      <c r="DHS19" s="158"/>
      <c r="DHT19" s="158"/>
      <c r="DHU19" s="158"/>
      <c r="DHV19" s="158"/>
      <c r="DHW19" s="158"/>
      <c r="DHX19" s="158"/>
      <c r="DHY19" s="158"/>
      <c r="DHZ19" s="158"/>
      <c r="DIA19" s="158"/>
      <c r="DIB19" s="158"/>
      <c r="DIC19" s="158"/>
      <c r="DID19" s="158"/>
      <c r="DIE19" s="158"/>
      <c r="DIF19" s="158"/>
      <c r="DIG19" s="158"/>
      <c r="DIH19" s="158"/>
      <c r="DII19" s="158"/>
      <c r="DIJ19" s="158"/>
      <c r="DIK19" s="158"/>
      <c r="DIL19" s="158"/>
      <c r="DIM19" s="158"/>
      <c r="DIN19" s="158"/>
      <c r="DIO19" s="158"/>
      <c r="DIP19" s="158"/>
      <c r="DIQ19" s="158"/>
      <c r="DIR19" s="158"/>
      <c r="DIS19" s="158"/>
      <c r="DIT19" s="158"/>
      <c r="DIU19" s="158"/>
      <c r="DIV19" s="158"/>
      <c r="DIW19" s="158"/>
      <c r="DIX19" s="158"/>
      <c r="DIY19" s="158"/>
      <c r="DIZ19" s="158"/>
      <c r="DJA19" s="158"/>
      <c r="DJB19" s="158"/>
      <c r="DJC19" s="158"/>
      <c r="DJD19" s="158"/>
      <c r="DJE19" s="158"/>
      <c r="DJF19" s="158"/>
      <c r="DJG19" s="158"/>
      <c r="DJH19" s="158"/>
      <c r="DJI19" s="158"/>
      <c r="DJJ19" s="158"/>
      <c r="DJK19" s="158"/>
      <c r="DJL19" s="158"/>
      <c r="DJM19" s="158"/>
      <c r="DJN19" s="158"/>
      <c r="DJO19" s="158"/>
      <c r="DJP19" s="158"/>
      <c r="DJQ19" s="158"/>
      <c r="DJR19" s="158"/>
      <c r="DJS19" s="158"/>
      <c r="DJT19" s="158"/>
      <c r="DJU19" s="158"/>
      <c r="DJV19" s="158"/>
      <c r="DJW19" s="158"/>
      <c r="DJX19" s="158"/>
      <c r="DJY19" s="158"/>
      <c r="DJZ19" s="158"/>
      <c r="DKA19" s="158"/>
      <c r="DKB19" s="158"/>
      <c r="DKC19" s="158"/>
      <c r="DKD19" s="158"/>
      <c r="DKE19" s="158"/>
      <c r="DKF19" s="158"/>
      <c r="DKG19" s="158"/>
      <c r="DKH19" s="158"/>
      <c r="DKI19" s="158"/>
      <c r="DKJ19" s="158"/>
      <c r="DKK19" s="158"/>
      <c r="DKL19" s="158"/>
      <c r="DKM19" s="158"/>
      <c r="DKN19" s="158"/>
      <c r="DKO19" s="158"/>
      <c r="DKP19" s="158"/>
      <c r="DKQ19" s="158"/>
      <c r="DKR19" s="158"/>
      <c r="DKS19" s="158"/>
      <c r="DKT19" s="158"/>
      <c r="DKU19" s="158"/>
      <c r="DKV19" s="158"/>
      <c r="DKW19" s="158"/>
      <c r="DKX19" s="158"/>
      <c r="DKY19" s="158"/>
      <c r="DKZ19" s="158"/>
      <c r="DLA19" s="158"/>
      <c r="DLB19" s="158"/>
      <c r="DLC19" s="158"/>
      <c r="DLD19" s="158"/>
      <c r="DLE19" s="158"/>
      <c r="DLF19" s="158"/>
      <c r="DLG19" s="158"/>
      <c r="DLH19" s="158"/>
      <c r="DLI19" s="158"/>
      <c r="DLJ19" s="158"/>
      <c r="DLK19" s="158"/>
      <c r="DLL19" s="158"/>
      <c r="DLM19" s="158"/>
      <c r="DLN19" s="158"/>
      <c r="DLO19" s="158"/>
      <c r="DLP19" s="158"/>
      <c r="DLQ19" s="158"/>
      <c r="DLR19" s="158"/>
      <c r="DLS19" s="158"/>
      <c r="DLT19" s="158"/>
      <c r="DLU19" s="158"/>
      <c r="DLV19" s="158"/>
      <c r="DLW19" s="158"/>
      <c r="DLX19" s="158"/>
      <c r="DLY19" s="158"/>
      <c r="DLZ19" s="158"/>
      <c r="DMA19" s="158"/>
      <c r="DMB19" s="158"/>
      <c r="DMC19" s="158"/>
      <c r="DMD19" s="158"/>
      <c r="DME19" s="158"/>
      <c r="DMF19" s="158"/>
      <c r="DMG19" s="158"/>
      <c r="DMH19" s="158"/>
      <c r="DMI19" s="158"/>
      <c r="DMJ19" s="158"/>
      <c r="DMK19" s="158"/>
      <c r="DML19" s="158"/>
      <c r="DMM19" s="158"/>
      <c r="DMN19" s="158"/>
    </row>
    <row r="20" spans="1:3056" x14ac:dyDescent="0.25">
      <c r="BN20" s="159"/>
      <c r="BO20" s="159"/>
      <c r="BP20" s="159"/>
      <c r="BQ20" s="159"/>
      <c r="BR20" s="159"/>
      <c r="BS20" s="159"/>
      <c r="BT20" s="159"/>
      <c r="BU20" s="159"/>
      <c r="BV20" s="159"/>
      <c r="BW20" s="159"/>
      <c r="BX20" s="159"/>
      <c r="BY20" s="159"/>
      <c r="BZ20" s="159"/>
      <c r="CA20" s="159"/>
      <c r="CB20" s="159"/>
      <c r="CC20" s="159"/>
      <c r="CD20" s="159"/>
      <c r="CE20" s="159"/>
      <c r="CF20" s="159"/>
      <c r="CG20" s="159"/>
      <c r="CH20" s="159"/>
      <c r="CI20" s="159"/>
      <c r="CJ20" s="159"/>
      <c r="CK20" s="159"/>
      <c r="CL20" s="159"/>
      <c r="CM20" s="159"/>
      <c r="CN20" s="159"/>
      <c r="CO20" s="159"/>
      <c r="CP20" s="159"/>
      <c r="CQ20" s="159"/>
      <c r="CR20" s="159"/>
      <c r="CS20" s="159"/>
      <c r="CT20" s="159"/>
      <c r="CU20" s="159"/>
      <c r="CV20" s="159"/>
      <c r="CW20" s="159"/>
      <c r="CX20" s="159"/>
      <c r="CY20" s="159"/>
      <c r="CZ20" s="159"/>
      <c r="DA20" s="159"/>
      <c r="DB20" s="159"/>
      <c r="DC20" s="159"/>
      <c r="DD20" s="159"/>
      <c r="DE20" s="159"/>
      <c r="DF20" s="159"/>
      <c r="DG20" s="159"/>
      <c r="DH20" s="159"/>
      <c r="DI20" s="159"/>
      <c r="DJ20" s="159"/>
      <c r="DK20" s="159"/>
      <c r="DL20" s="159"/>
      <c r="DM20" s="159"/>
      <c r="DN20" s="159"/>
      <c r="DO20" s="159"/>
      <c r="DP20" s="159"/>
      <c r="DQ20" s="159"/>
      <c r="DR20" s="159"/>
      <c r="DS20" s="159"/>
      <c r="DT20" s="159"/>
      <c r="DU20" s="159"/>
      <c r="DV20" s="159"/>
      <c r="DW20" s="159"/>
      <c r="DX20" s="159"/>
      <c r="DY20" s="159"/>
      <c r="DZ20" s="159"/>
      <c r="EA20" s="159"/>
      <c r="EB20" s="159"/>
      <c r="EC20" s="159"/>
      <c r="ED20" s="159"/>
      <c r="EE20" s="159"/>
      <c r="EF20" s="159"/>
      <c r="EG20" s="159"/>
      <c r="EH20" s="159"/>
      <c r="EI20" s="159"/>
      <c r="EJ20" s="159"/>
      <c r="EK20" s="159"/>
      <c r="EL20" s="159"/>
      <c r="EM20" s="159"/>
      <c r="EN20" s="159"/>
      <c r="EO20" s="159"/>
      <c r="EP20" s="159"/>
      <c r="EQ20" s="159"/>
      <c r="ER20" s="159"/>
      <c r="ES20" s="159"/>
      <c r="ET20" s="159"/>
      <c r="EU20" s="159"/>
      <c r="EV20" s="159"/>
      <c r="EW20" s="159"/>
      <c r="EX20" s="159"/>
      <c r="EY20" s="159"/>
      <c r="EZ20" s="159"/>
      <c r="FA20" s="159"/>
      <c r="FB20" s="159"/>
      <c r="FC20" s="159"/>
      <c r="FD20" s="159"/>
      <c r="FE20" s="159"/>
      <c r="FF20" s="159"/>
      <c r="FG20" s="159"/>
      <c r="FH20" s="159"/>
      <c r="FI20" s="159"/>
      <c r="FJ20" s="159"/>
      <c r="FK20" s="159"/>
      <c r="FL20" s="159"/>
      <c r="FM20" s="159"/>
      <c r="FN20" s="159"/>
      <c r="FO20" s="159"/>
      <c r="FP20" s="159"/>
      <c r="FQ20" s="159"/>
      <c r="FR20" s="159"/>
      <c r="FS20" s="159"/>
      <c r="FT20" s="159"/>
      <c r="FU20" s="159"/>
      <c r="FV20" s="159"/>
      <c r="FW20" s="159"/>
      <c r="FX20" s="159"/>
      <c r="FY20" s="159"/>
      <c r="FZ20" s="159"/>
      <c r="GA20" s="159"/>
      <c r="GB20" s="159"/>
      <c r="GC20" s="159"/>
      <c r="GD20" s="159"/>
      <c r="GE20" s="159"/>
      <c r="GF20" s="159"/>
      <c r="GG20" s="159"/>
      <c r="GH20" s="159"/>
      <c r="GI20" s="159"/>
      <c r="GJ20" s="159"/>
      <c r="GK20" s="159"/>
      <c r="GL20" s="159"/>
      <c r="GM20" s="159"/>
      <c r="GN20" s="159"/>
      <c r="GO20" s="159"/>
      <c r="GP20" s="159"/>
      <c r="GQ20" s="159"/>
      <c r="GR20" s="159"/>
      <c r="GS20" s="159"/>
      <c r="GT20" s="159"/>
      <c r="GU20" s="159"/>
      <c r="GV20" s="159"/>
      <c r="GW20" s="159"/>
      <c r="GX20" s="159"/>
      <c r="GY20" s="159"/>
      <c r="GZ20" s="159"/>
      <c r="HA20" s="159"/>
      <c r="HB20" s="159"/>
      <c r="HC20" s="159"/>
      <c r="HD20" s="159"/>
      <c r="HE20" s="159"/>
      <c r="HF20" s="159"/>
      <c r="HG20" s="159"/>
      <c r="HH20" s="159"/>
      <c r="HI20" s="159"/>
      <c r="HJ20" s="159"/>
      <c r="HK20" s="159"/>
      <c r="HL20" s="159"/>
      <c r="HM20" s="159"/>
      <c r="HN20" s="159"/>
      <c r="HO20" s="159"/>
      <c r="HP20" s="159"/>
      <c r="HQ20" s="159"/>
      <c r="HR20" s="159"/>
      <c r="HS20" s="159"/>
      <c r="HT20" s="159"/>
      <c r="HU20" s="159"/>
      <c r="HV20" s="159"/>
      <c r="HW20" s="159"/>
      <c r="HX20" s="159"/>
      <c r="HY20" s="159"/>
      <c r="HZ20" s="159"/>
      <c r="IA20" s="159"/>
      <c r="IB20" s="159"/>
      <c r="IC20" s="159"/>
      <c r="ID20" s="159"/>
      <c r="IE20" s="159"/>
      <c r="IF20" s="159"/>
      <c r="IG20" s="159"/>
      <c r="IH20" s="159"/>
      <c r="II20" s="159"/>
      <c r="IJ20" s="159"/>
      <c r="IK20" s="159"/>
      <c r="IL20" s="159"/>
      <c r="IM20" s="159"/>
      <c r="IN20" s="159"/>
      <c r="IO20" s="159"/>
      <c r="IP20" s="159"/>
      <c r="IQ20" s="159"/>
      <c r="IR20" s="159"/>
      <c r="IS20" s="159"/>
      <c r="IT20" s="159"/>
      <c r="IU20" s="159"/>
      <c r="IV20" s="159"/>
      <c r="IW20" s="159"/>
      <c r="IX20" s="159"/>
      <c r="IY20" s="159"/>
      <c r="IZ20" s="159"/>
      <c r="JA20" s="159"/>
      <c r="JB20" s="159"/>
      <c r="JC20" s="159"/>
      <c r="JD20" s="159"/>
      <c r="JE20" s="159"/>
      <c r="JF20" s="159"/>
      <c r="JG20" s="159"/>
      <c r="JH20" s="159"/>
      <c r="JI20" s="159"/>
      <c r="JJ20" s="159"/>
      <c r="JK20" s="159"/>
      <c r="JL20" s="159"/>
      <c r="JM20" s="159"/>
      <c r="JN20" s="159"/>
      <c r="JO20" s="159"/>
      <c r="JP20" s="159"/>
      <c r="JQ20" s="159"/>
      <c r="JR20" s="159"/>
      <c r="JS20" s="159"/>
      <c r="JT20" s="159"/>
      <c r="JU20" s="159"/>
      <c r="JV20" s="159"/>
      <c r="JW20" s="159"/>
      <c r="JX20" s="159"/>
      <c r="JY20" s="159"/>
      <c r="JZ20" s="159"/>
      <c r="KA20" s="159"/>
      <c r="KB20" s="159"/>
      <c r="KC20" s="159"/>
      <c r="KD20" s="159"/>
      <c r="KE20" s="159"/>
      <c r="KF20" s="159"/>
      <c r="KG20" s="159"/>
      <c r="KH20" s="159"/>
      <c r="KI20" s="159"/>
      <c r="KJ20" s="159"/>
      <c r="KK20" s="159"/>
      <c r="KL20" s="159"/>
      <c r="KM20" s="159"/>
      <c r="KN20" s="159"/>
      <c r="KO20" s="159"/>
      <c r="KP20" s="159"/>
      <c r="KQ20" s="159"/>
      <c r="KR20" s="159"/>
      <c r="KS20" s="159"/>
      <c r="KT20" s="159"/>
      <c r="KU20" s="159"/>
      <c r="KV20" s="159"/>
      <c r="KW20" s="159"/>
      <c r="KX20" s="159"/>
      <c r="KY20" s="159"/>
      <c r="KZ20" s="159"/>
      <c r="LA20" s="159"/>
      <c r="LB20" s="159"/>
      <c r="LC20" s="159"/>
      <c r="LD20" s="159"/>
      <c r="LE20" s="159"/>
      <c r="LF20" s="159"/>
      <c r="LG20" s="159"/>
      <c r="LH20" s="159"/>
      <c r="LI20" s="159"/>
      <c r="LJ20" s="159"/>
      <c r="LK20" s="159"/>
      <c r="LL20" s="159"/>
      <c r="LM20" s="159"/>
      <c r="LN20" s="159"/>
      <c r="LO20" s="159"/>
      <c r="LP20" s="159"/>
      <c r="LQ20" s="159"/>
      <c r="LR20" s="159"/>
      <c r="LS20" s="159"/>
      <c r="LT20" s="159"/>
      <c r="LU20" s="159"/>
      <c r="LV20" s="159"/>
      <c r="LW20" s="159"/>
      <c r="LX20" s="159"/>
      <c r="LY20" s="159"/>
      <c r="LZ20" s="159"/>
      <c r="MA20" s="159"/>
      <c r="MB20" s="159"/>
      <c r="MC20" s="159"/>
      <c r="MD20" s="159"/>
      <c r="ME20" s="159"/>
      <c r="MF20" s="159"/>
      <c r="MG20" s="159"/>
      <c r="MH20" s="159"/>
      <c r="MI20" s="159"/>
      <c r="MJ20" s="159"/>
      <c r="MK20" s="159"/>
      <c r="ML20" s="159"/>
      <c r="MM20" s="159"/>
      <c r="MN20" s="159"/>
      <c r="MO20" s="159"/>
      <c r="MP20" s="159"/>
      <c r="MQ20" s="159"/>
      <c r="MR20" s="159"/>
      <c r="MS20" s="159"/>
      <c r="MT20" s="159"/>
      <c r="MU20" s="159"/>
      <c r="MV20" s="159"/>
      <c r="MW20" s="159"/>
      <c r="MX20" s="159"/>
      <c r="MY20" s="159"/>
      <c r="MZ20" s="159"/>
      <c r="NA20" s="159"/>
      <c r="NB20" s="159"/>
      <c r="NC20" s="159"/>
      <c r="ND20" s="159"/>
      <c r="NE20" s="159"/>
      <c r="NF20" s="159"/>
      <c r="NG20" s="159"/>
      <c r="NH20" s="159"/>
      <c r="NI20" s="159"/>
      <c r="NJ20" s="159"/>
      <c r="NK20" s="159"/>
      <c r="NL20" s="159"/>
      <c r="NM20" s="159"/>
      <c r="NN20" s="159"/>
      <c r="NO20" s="159"/>
      <c r="NP20" s="159"/>
      <c r="NQ20" s="159"/>
      <c r="NR20" s="159"/>
      <c r="NS20" s="159"/>
      <c r="NT20" s="159"/>
      <c r="NU20" s="159"/>
      <c r="NV20" s="159"/>
      <c r="NW20" s="159"/>
      <c r="NX20" s="159"/>
      <c r="NY20" s="159"/>
      <c r="NZ20" s="159"/>
      <c r="OA20" s="159"/>
      <c r="OB20" s="159"/>
      <c r="OC20" s="159"/>
      <c r="OD20" s="159"/>
      <c r="OE20" s="159"/>
      <c r="OF20" s="159"/>
      <c r="OG20" s="159"/>
      <c r="OH20" s="159"/>
      <c r="OI20" s="159"/>
      <c r="OJ20" s="159"/>
      <c r="OK20" s="159"/>
      <c r="OL20" s="159"/>
      <c r="OM20" s="159"/>
      <c r="ON20" s="159"/>
      <c r="OO20" s="159"/>
      <c r="OP20" s="159"/>
      <c r="OQ20" s="159"/>
      <c r="OR20" s="159"/>
      <c r="OS20" s="159"/>
      <c r="OT20" s="159"/>
      <c r="OU20" s="159"/>
      <c r="OV20" s="159"/>
      <c r="OW20" s="159"/>
      <c r="OX20" s="159"/>
      <c r="OY20" s="159"/>
      <c r="OZ20" s="159"/>
      <c r="PA20" s="159"/>
      <c r="PB20" s="159"/>
      <c r="PC20" s="159"/>
      <c r="PD20" s="159"/>
      <c r="PE20" s="159"/>
      <c r="PF20" s="159"/>
      <c r="PG20" s="159"/>
      <c r="PH20" s="159"/>
      <c r="PI20" s="159"/>
      <c r="PJ20" s="159"/>
      <c r="PK20" s="159"/>
      <c r="PL20" s="159"/>
      <c r="PM20" s="159"/>
      <c r="PN20" s="159"/>
      <c r="PO20" s="159"/>
      <c r="PP20" s="159"/>
      <c r="PQ20" s="159"/>
      <c r="PR20" s="159"/>
      <c r="PS20" s="159"/>
      <c r="PT20" s="159"/>
      <c r="PU20" s="159"/>
      <c r="PV20" s="159"/>
      <c r="PW20" s="159"/>
      <c r="PX20" s="159"/>
      <c r="PY20" s="159"/>
      <c r="PZ20" s="159"/>
      <c r="QA20" s="159"/>
      <c r="QB20" s="159"/>
      <c r="QC20" s="159"/>
      <c r="QD20" s="159"/>
      <c r="QE20" s="159"/>
      <c r="QF20" s="159"/>
      <c r="QG20" s="159"/>
      <c r="QH20" s="159"/>
      <c r="QI20" s="159"/>
      <c r="QJ20" s="159"/>
      <c r="QK20" s="159"/>
      <c r="QL20" s="159"/>
      <c r="QM20" s="159"/>
      <c r="QN20" s="159"/>
      <c r="QO20" s="159"/>
      <c r="QP20" s="159"/>
      <c r="QQ20" s="159"/>
      <c r="QR20" s="159"/>
      <c r="QS20" s="159"/>
      <c r="QT20" s="159"/>
      <c r="QU20" s="159"/>
      <c r="QV20" s="159"/>
      <c r="QW20" s="159"/>
      <c r="QX20" s="159"/>
      <c r="QY20" s="159"/>
      <c r="QZ20" s="159"/>
      <c r="RA20" s="159"/>
      <c r="RB20" s="159"/>
      <c r="RC20" s="159"/>
      <c r="RD20" s="159"/>
      <c r="RE20" s="159"/>
      <c r="RF20" s="159"/>
      <c r="RG20" s="159"/>
      <c r="RH20" s="159"/>
      <c r="RI20" s="159"/>
      <c r="RJ20" s="159"/>
      <c r="RK20" s="159"/>
      <c r="RL20" s="159"/>
      <c r="RM20" s="159"/>
      <c r="RN20" s="159"/>
      <c r="RO20" s="159"/>
      <c r="RP20" s="159"/>
      <c r="RQ20" s="159"/>
      <c r="RR20" s="159"/>
      <c r="RS20" s="159"/>
      <c r="RT20" s="159"/>
      <c r="RU20" s="159"/>
      <c r="RV20" s="159"/>
      <c r="RW20" s="159"/>
      <c r="RX20" s="159"/>
      <c r="RY20" s="159"/>
      <c r="RZ20" s="159"/>
      <c r="SA20" s="159"/>
      <c r="SB20" s="159"/>
      <c r="SC20" s="159"/>
      <c r="SD20" s="159"/>
      <c r="SE20" s="159"/>
      <c r="SF20" s="159"/>
      <c r="SG20" s="159"/>
      <c r="SH20" s="159"/>
      <c r="SI20" s="159"/>
      <c r="SJ20" s="159"/>
      <c r="SK20" s="159"/>
      <c r="SL20" s="159"/>
      <c r="SM20" s="159"/>
      <c r="SN20" s="159"/>
      <c r="SO20" s="159"/>
      <c r="SP20" s="159"/>
      <c r="SQ20" s="159"/>
      <c r="SR20" s="159"/>
      <c r="SS20" s="159"/>
      <c r="ST20" s="159"/>
      <c r="SU20" s="159"/>
      <c r="SV20" s="159"/>
      <c r="SW20" s="159"/>
      <c r="SX20" s="159"/>
      <c r="SY20" s="159"/>
      <c r="SZ20" s="159"/>
      <c r="TA20" s="159"/>
      <c r="TB20" s="159"/>
      <c r="TC20" s="159"/>
      <c r="TD20" s="159"/>
      <c r="TE20" s="159"/>
      <c r="TF20" s="159"/>
      <c r="TG20" s="159"/>
      <c r="TH20" s="159"/>
      <c r="TI20" s="159"/>
      <c r="TJ20" s="159"/>
      <c r="TK20" s="159"/>
      <c r="TL20" s="159"/>
      <c r="TM20" s="159"/>
      <c r="TN20" s="159"/>
      <c r="TO20" s="159"/>
      <c r="TP20" s="159"/>
      <c r="TQ20" s="159"/>
      <c r="TR20" s="159"/>
      <c r="TS20" s="159"/>
      <c r="TT20" s="159"/>
      <c r="TU20" s="159"/>
      <c r="TV20" s="159"/>
      <c r="TW20" s="159"/>
      <c r="TX20" s="159"/>
      <c r="TY20" s="159"/>
      <c r="TZ20" s="159"/>
      <c r="UA20" s="159"/>
      <c r="UB20" s="159"/>
      <c r="UC20" s="159"/>
      <c r="UD20" s="159"/>
      <c r="UE20" s="159"/>
      <c r="UF20" s="159"/>
      <c r="UG20" s="159"/>
      <c r="UH20" s="159"/>
      <c r="UI20" s="159"/>
      <c r="UJ20" s="159"/>
      <c r="UK20" s="159"/>
      <c r="UL20" s="159"/>
      <c r="UM20" s="159"/>
      <c r="UN20" s="159"/>
      <c r="UO20" s="159"/>
      <c r="UP20" s="159"/>
      <c r="UQ20" s="159"/>
      <c r="UR20" s="159"/>
      <c r="US20" s="159"/>
      <c r="UT20" s="159"/>
      <c r="UU20" s="159"/>
      <c r="UV20" s="159"/>
      <c r="UW20" s="159"/>
      <c r="UX20" s="159"/>
      <c r="UY20" s="159"/>
      <c r="UZ20" s="159"/>
      <c r="VA20" s="159"/>
      <c r="VB20" s="159"/>
      <c r="VC20" s="159"/>
      <c r="VD20" s="159"/>
      <c r="VE20" s="159"/>
      <c r="VF20" s="159"/>
      <c r="VG20" s="159"/>
      <c r="VH20" s="159"/>
      <c r="VI20" s="159"/>
      <c r="VJ20" s="159"/>
      <c r="VK20" s="159"/>
      <c r="VL20" s="159"/>
      <c r="VM20" s="159"/>
      <c r="VN20" s="159"/>
      <c r="VO20" s="159"/>
      <c r="VP20" s="159"/>
      <c r="VQ20" s="159"/>
      <c r="VR20" s="159"/>
      <c r="VS20" s="159"/>
      <c r="VT20" s="159"/>
      <c r="VU20" s="159"/>
      <c r="VV20" s="159"/>
      <c r="VW20" s="159"/>
      <c r="VX20" s="159"/>
      <c r="VY20" s="159"/>
      <c r="VZ20" s="159"/>
      <c r="WA20" s="159"/>
      <c r="WB20" s="159"/>
      <c r="WC20" s="159"/>
      <c r="WD20" s="159"/>
      <c r="WE20" s="159"/>
      <c r="WF20" s="159"/>
      <c r="WG20" s="159"/>
      <c r="WH20" s="159"/>
      <c r="WI20" s="159"/>
      <c r="WJ20" s="159"/>
      <c r="WK20" s="159"/>
      <c r="WL20" s="159"/>
      <c r="WM20" s="159"/>
      <c r="WN20" s="159"/>
      <c r="WO20" s="159"/>
      <c r="WP20" s="159"/>
      <c r="WQ20" s="159"/>
      <c r="WR20" s="159"/>
      <c r="WS20" s="159"/>
      <c r="WT20" s="159"/>
      <c r="WU20" s="159"/>
      <c r="WV20" s="159"/>
      <c r="WW20" s="159"/>
      <c r="WX20" s="159"/>
      <c r="WY20" s="159"/>
      <c r="WZ20" s="159"/>
      <c r="XA20" s="159"/>
      <c r="XB20" s="159"/>
      <c r="XC20" s="159"/>
      <c r="XD20" s="159"/>
      <c r="XE20" s="159"/>
      <c r="XF20" s="159"/>
      <c r="XG20" s="159"/>
      <c r="XH20" s="159"/>
      <c r="XI20" s="159"/>
      <c r="XJ20" s="159"/>
      <c r="XK20" s="159"/>
      <c r="XL20" s="159"/>
      <c r="XM20" s="159"/>
      <c r="XN20" s="159"/>
      <c r="XO20" s="159"/>
      <c r="XP20" s="159"/>
      <c r="XQ20" s="159"/>
      <c r="XR20" s="159"/>
      <c r="XS20" s="159"/>
      <c r="XT20" s="159"/>
      <c r="XU20" s="159"/>
      <c r="XV20" s="159"/>
      <c r="XW20" s="159"/>
      <c r="XX20" s="159"/>
      <c r="XY20" s="159"/>
      <c r="XZ20" s="159"/>
      <c r="YA20" s="159"/>
      <c r="YB20" s="159"/>
      <c r="YC20" s="159"/>
      <c r="YD20" s="159"/>
      <c r="YE20" s="159"/>
      <c r="YF20" s="159"/>
      <c r="YG20" s="159"/>
      <c r="YH20" s="159"/>
      <c r="YI20" s="159"/>
      <c r="YJ20" s="159"/>
      <c r="YK20" s="159"/>
      <c r="YL20" s="159"/>
      <c r="YM20" s="159"/>
      <c r="YN20" s="159"/>
      <c r="YO20" s="159"/>
      <c r="YP20" s="159"/>
      <c r="YQ20" s="159"/>
      <c r="YR20" s="159"/>
      <c r="YS20" s="159"/>
      <c r="YT20" s="159"/>
      <c r="YU20" s="159"/>
      <c r="YV20" s="159"/>
      <c r="YW20" s="159"/>
      <c r="YX20" s="159"/>
      <c r="YY20" s="159"/>
      <c r="YZ20" s="159"/>
      <c r="ZA20" s="159"/>
      <c r="ZB20" s="159"/>
      <c r="ZC20" s="159"/>
      <c r="ZD20" s="159"/>
      <c r="ZE20" s="159"/>
      <c r="ZF20" s="159"/>
      <c r="ZG20" s="159"/>
      <c r="ZH20" s="159"/>
      <c r="ZI20" s="159"/>
      <c r="ZJ20" s="159"/>
      <c r="ZK20" s="159"/>
      <c r="ZL20" s="159"/>
      <c r="ZM20" s="159"/>
      <c r="ZN20" s="159"/>
      <c r="ZO20" s="159"/>
      <c r="ZP20" s="159"/>
      <c r="ZQ20" s="159"/>
      <c r="ZR20" s="159"/>
      <c r="ZS20" s="159"/>
      <c r="ZT20" s="159"/>
      <c r="ZU20" s="159"/>
      <c r="ZV20" s="159"/>
      <c r="ZW20" s="159"/>
      <c r="ZX20" s="159"/>
      <c r="ZY20" s="159"/>
      <c r="ZZ20" s="159"/>
      <c r="AAA20" s="159"/>
      <c r="AAB20" s="159"/>
      <c r="AAC20" s="159"/>
      <c r="AAD20" s="159"/>
      <c r="AAE20" s="159"/>
      <c r="AAF20" s="159"/>
      <c r="AAG20" s="159"/>
      <c r="AAH20" s="159"/>
      <c r="AAI20" s="159"/>
      <c r="AAJ20" s="159"/>
      <c r="AAK20" s="159"/>
      <c r="AAL20" s="159"/>
      <c r="AAM20" s="159"/>
      <c r="AAN20" s="159"/>
      <c r="AAO20" s="159"/>
      <c r="AAP20" s="159"/>
      <c r="AAQ20" s="159"/>
      <c r="AAR20" s="159"/>
      <c r="AAS20" s="159"/>
      <c r="AAT20" s="159"/>
      <c r="AAU20" s="159"/>
      <c r="AAV20" s="159"/>
      <c r="AAW20" s="159"/>
      <c r="AAX20" s="159"/>
      <c r="AAY20" s="159"/>
      <c r="AAZ20" s="159"/>
      <c r="ABA20" s="159"/>
      <c r="ABB20" s="159"/>
      <c r="ABC20" s="159"/>
      <c r="ABD20" s="159"/>
      <c r="ABE20" s="159"/>
      <c r="ABF20" s="159"/>
      <c r="ABG20" s="159"/>
      <c r="ABH20" s="159"/>
      <c r="ABI20" s="159"/>
      <c r="ABJ20" s="159"/>
      <c r="ABK20" s="159"/>
      <c r="ABL20" s="159"/>
      <c r="ABM20" s="159"/>
      <c r="ABN20" s="159"/>
      <c r="ABO20" s="159"/>
      <c r="ABP20" s="159"/>
      <c r="ABQ20" s="159"/>
      <c r="ABR20" s="159"/>
      <c r="ABS20" s="159"/>
      <c r="ABT20" s="159"/>
      <c r="ABU20" s="159"/>
      <c r="ABV20" s="159"/>
      <c r="ABW20" s="159"/>
      <c r="ABX20" s="159"/>
      <c r="ABY20" s="159"/>
      <c r="ABZ20" s="159"/>
      <c r="ACA20" s="159"/>
      <c r="ACB20" s="159"/>
      <c r="ACC20" s="159"/>
      <c r="ACD20" s="159"/>
      <c r="ACE20" s="159"/>
      <c r="ACF20" s="159"/>
      <c r="ACG20" s="159"/>
      <c r="ACH20" s="159"/>
      <c r="ACI20" s="159"/>
      <c r="ACJ20" s="159"/>
      <c r="ACK20" s="159"/>
      <c r="ACL20" s="159"/>
      <c r="ACM20" s="159"/>
      <c r="ACN20" s="159"/>
      <c r="ACO20" s="159"/>
      <c r="ACP20" s="159"/>
      <c r="ACQ20" s="159"/>
      <c r="ACR20" s="159"/>
      <c r="ACS20" s="159"/>
      <c r="ACT20" s="159"/>
      <c r="ACU20" s="159"/>
      <c r="ACV20" s="159"/>
      <c r="ACW20" s="159"/>
      <c r="ACX20" s="159"/>
      <c r="ACY20" s="159"/>
      <c r="ACZ20" s="159"/>
      <c r="ADA20" s="159"/>
      <c r="ADB20" s="159"/>
      <c r="ADC20" s="159"/>
      <c r="ADD20" s="159"/>
      <c r="ADE20" s="159"/>
      <c r="ADF20" s="159"/>
      <c r="ADG20" s="159"/>
      <c r="ADH20" s="159"/>
      <c r="ADI20" s="159"/>
      <c r="ADJ20" s="159"/>
      <c r="ADK20" s="159"/>
      <c r="ADL20" s="159"/>
      <c r="ADM20" s="159"/>
      <c r="ADN20" s="159"/>
      <c r="ADO20" s="159"/>
      <c r="ADP20" s="159"/>
      <c r="ADQ20" s="159"/>
      <c r="ADR20" s="159"/>
      <c r="ADS20" s="159"/>
      <c r="ADT20" s="159"/>
      <c r="ADU20" s="159"/>
      <c r="ADV20" s="159"/>
      <c r="ADW20" s="159"/>
      <c r="ADX20" s="159"/>
      <c r="ADY20" s="159"/>
      <c r="ADZ20" s="159"/>
      <c r="AEA20" s="159"/>
      <c r="AEB20" s="159"/>
      <c r="AEC20" s="159"/>
      <c r="AED20" s="159"/>
      <c r="AEE20" s="159"/>
      <c r="AEF20" s="159"/>
      <c r="AEG20" s="159"/>
      <c r="AEH20" s="159"/>
      <c r="AEI20" s="159"/>
      <c r="AEJ20" s="159"/>
      <c r="AEK20" s="159"/>
      <c r="AEL20" s="159"/>
      <c r="AEM20" s="159"/>
      <c r="AEN20" s="159"/>
      <c r="AEO20" s="159"/>
      <c r="AEP20" s="159"/>
      <c r="AEQ20" s="159"/>
      <c r="AER20" s="159"/>
      <c r="AES20" s="159"/>
      <c r="AET20" s="159"/>
      <c r="AEU20" s="159"/>
      <c r="AEV20" s="159"/>
      <c r="AEW20" s="159"/>
      <c r="AEX20" s="159"/>
      <c r="AEY20" s="159"/>
      <c r="AEZ20" s="159"/>
      <c r="AFA20" s="159"/>
      <c r="AFB20" s="159"/>
      <c r="AFC20" s="159"/>
      <c r="AFD20" s="159"/>
      <c r="AFE20" s="159"/>
      <c r="AFF20" s="159"/>
      <c r="AFG20" s="159"/>
      <c r="AFH20" s="159"/>
      <c r="AFI20" s="159"/>
      <c r="AFJ20" s="159"/>
      <c r="AFK20" s="159"/>
      <c r="AFL20" s="159"/>
      <c r="AFM20" s="159"/>
      <c r="AFN20" s="159"/>
      <c r="AFO20" s="159"/>
      <c r="AFP20" s="159"/>
      <c r="AFQ20" s="159"/>
      <c r="AFR20" s="159"/>
      <c r="AFS20" s="159"/>
      <c r="AFT20" s="159"/>
      <c r="AFU20" s="159"/>
      <c r="AFV20" s="159"/>
      <c r="AFW20" s="159"/>
      <c r="AFX20" s="159"/>
      <c r="AFY20" s="159"/>
      <c r="AFZ20" s="159"/>
      <c r="AGA20" s="159"/>
      <c r="AGB20" s="159"/>
      <c r="AGC20" s="159"/>
      <c r="AGD20" s="159"/>
      <c r="AGE20" s="159"/>
      <c r="AGF20" s="159"/>
      <c r="AGG20" s="159"/>
      <c r="AGH20" s="159"/>
      <c r="AGI20" s="159"/>
      <c r="AGJ20" s="159"/>
      <c r="AGK20" s="159"/>
      <c r="AGL20" s="159"/>
      <c r="AGM20" s="159"/>
      <c r="AGN20" s="159"/>
      <c r="AGO20" s="159"/>
      <c r="AGP20" s="159"/>
      <c r="AGQ20" s="159"/>
      <c r="AGR20" s="159"/>
      <c r="AGS20" s="159"/>
      <c r="AGT20" s="159"/>
      <c r="AGU20" s="159"/>
      <c r="AGV20" s="159"/>
      <c r="AGW20" s="159"/>
      <c r="AGX20" s="159"/>
      <c r="AGY20" s="159"/>
      <c r="AGZ20" s="159"/>
      <c r="AHA20" s="159"/>
      <c r="AHB20" s="159"/>
      <c r="AHC20" s="159"/>
      <c r="AHD20" s="159"/>
      <c r="AHE20" s="159"/>
      <c r="AHF20" s="159"/>
      <c r="AHG20" s="159"/>
      <c r="AHH20" s="159"/>
      <c r="AHI20" s="159"/>
      <c r="AHJ20" s="159"/>
      <c r="AHK20" s="159"/>
      <c r="AHL20" s="159"/>
      <c r="AHM20" s="159"/>
      <c r="AHN20" s="159"/>
      <c r="AHO20" s="159"/>
      <c r="AHP20" s="159"/>
      <c r="AHQ20" s="159"/>
      <c r="AHR20" s="159"/>
      <c r="AHS20" s="159"/>
      <c r="AHT20" s="159"/>
      <c r="AHU20" s="159"/>
      <c r="AHV20" s="159"/>
      <c r="AHW20" s="159"/>
      <c r="AHX20" s="159"/>
      <c r="AHY20" s="159"/>
      <c r="AHZ20" s="159"/>
      <c r="AIA20" s="159"/>
      <c r="AIB20" s="159"/>
      <c r="AIC20" s="159"/>
      <c r="AID20" s="159"/>
      <c r="AIE20" s="159"/>
      <c r="AIF20" s="159"/>
      <c r="AIG20" s="159"/>
      <c r="AIH20" s="159"/>
      <c r="AII20" s="159"/>
      <c r="AIJ20" s="159"/>
      <c r="AIK20" s="159"/>
      <c r="AIL20" s="159"/>
      <c r="AIM20" s="159"/>
      <c r="AIN20" s="159"/>
      <c r="AIO20" s="159"/>
      <c r="AIP20" s="159"/>
      <c r="AIQ20" s="159"/>
      <c r="AIR20" s="159"/>
      <c r="AIS20" s="159"/>
      <c r="AIT20" s="159"/>
      <c r="AIU20" s="159"/>
      <c r="AIV20" s="159"/>
      <c r="AIW20" s="159"/>
      <c r="AIX20" s="159"/>
      <c r="AIY20" s="159"/>
      <c r="AIZ20" s="159"/>
      <c r="AJA20" s="159"/>
      <c r="AJB20" s="159"/>
      <c r="AJC20" s="159"/>
      <c r="AJD20" s="159"/>
      <c r="AJE20" s="159"/>
      <c r="AJF20" s="159"/>
      <c r="AJG20" s="159"/>
      <c r="AJH20" s="159"/>
      <c r="AJI20" s="159"/>
      <c r="AJJ20" s="159"/>
      <c r="AJK20" s="159"/>
      <c r="AJL20" s="159"/>
      <c r="AJM20" s="159"/>
      <c r="AJN20" s="159"/>
      <c r="AJO20" s="159"/>
      <c r="AJP20" s="159"/>
      <c r="AJQ20" s="159"/>
      <c r="AJR20" s="159"/>
      <c r="AJS20" s="159"/>
      <c r="AJT20" s="159"/>
      <c r="AJU20" s="159"/>
      <c r="AJV20" s="159"/>
      <c r="AJW20" s="159"/>
      <c r="AJX20" s="159"/>
      <c r="AJY20" s="159"/>
      <c r="AJZ20" s="159"/>
      <c r="AKA20" s="159"/>
      <c r="AKB20" s="159"/>
      <c r="AKC20" s="159"/>
      <c r="AKD20" s="159"/>
      <c r="AKE20" s="159"/>
      <c r="AKF20" s="159"/>
      <c r="AKG20" s="159"/>
      <c r="AKH20" s="159"/>
      <c r="AKI20" s="159"/>
      <c r="AKJ20" s="159"/>
      <c r="AKK20" s="159"/>
      <c r="AKL20" s="159"/>
      <c r="AKM20" s="159"/>
      <c r="AKN20" s="159"/>
      <c r="AKO20" s="159"/>
      <c r="AKP20" s="159"/>
      <c r="AKQ20" s="159"/>
      <c r="AKR20" s="159"/>
      <c r="AKS20" s="159"/>
      <c r="AKT20" s="159"/>
      <c r="AKU20" s="159"/>
      <c r="AKV20" s="159"/>
      <c r="AKW20" s="159"/>
      <c r="AKX20" s="159"/>
      <c r="AKY20" s="159"/>
      <c r="AKZ20" s="159"/>
      <c r="ALA20" s="159"/>
      <c r="ALB20" s="159"/>
      <c r="ALC20" s="159"/>
      <c r="ALD20" s="159"/>
      <c r="ALE20" s="159"/>
      <c r="ALF20" s="159"/>
      <c r="ALG20" s="159"/>
      <c r="ALH20" s="159"/>
      <c r="ALI20" s="159"/>
      <c r="ALJ20" s="159"/>
      <c r="ALK20" s="159"/>
      <c r="ALL20" s="159"/>
      <c r="ALM20" s="159"/>
      <c r="ALN20" s="159"/>
      <c r="ALO20" s="159"/>
      <c r="ALP20" s="159"/>
      <c r="ALQ20" s="159"/>
      <c r="ALR20" s="159"/>
      <c r="ALS20" s="159"/>
      <c r="ALT20" s="159"/>
      <c r="ALU20" s="159"/>
      <c r="ALV20" s="159"/>
      <c r="ALW20" s="159"/>
      <c r="ALX20" s="159"/>
      <c r="ALY20" s="159"/>
      <c r="ALZ20" s="159"/>
      <c r="AMA20" s="159"/>
      <c r="AMB20" s="159"/>
      <c r="AMC20" s="159"/>
      <c r="AMD20" s="159"/>
      <c r="AME20" s="159"/>
      <c r="AMF20" s="159"/>
      <c r="AMG20" s="159"/>
      <c r="AMH20" s="159"/>
      <c r="AMI20" s="158"/>
      <c r="AMJ20" s="158"/>
      <c r="AMK20" s="158"/>
      <c r="AML20" s="158"/>
      <c r="AMM20" s="158"/>
      <c r="AMN20" s="158"/>
      <c r="AMO20" s="158"/>
      <c r="AMP20" s="158"/>
      <c r="AMQ20" s="158"/>
      <c r="AMR20" s="158"/>
      <c r="AMS20" s="158"/>
      <c r="AMT20" s="158"/>
      <c r="AMU20" s="158"/>
      <c r="AMV20" s="158"/>
      <c r="AMW20" s="158"/>
      <c r="AMX20" s="158"/>
      <c r="AMY20" s="158"/>
      <c r="AMZ20" s="158"/>
      <c r="ANA20" s="158"/>
      <c r="ANB20" s="158"/>
      <c r="ANC20" s="158"/>
      <c r="AND20" s="158"/>
      <c r="ANE20" s="158"/>
      <c r="ANF20" s="158"/>
      <c r="ANG20" s="158"/>
      <c r="ANH20" s="158"/>
      <c r="ANI20" s="158"/>
      <c r="ANJ20" s="158"/>
      <c r="ANK20" s="158"/>
      <c r="ANL20" s="158"/>
      <c r="ANM20" s="158"/>
      <c r="ANN20" s="158"/>
      <c r="ANO20" s="158"/>
      <c r="ANP20" s="158"/>
      <c r="ANQ20" s="158"/>
      <c r="ANR20" s="158"/>
      <c r="ANS20" s="158"/>
      <c r="ANT20" s="158"/>
      <c r="ANU20" s="158"/>
      <c r="ANV20" s="158"/>
      <c r="ANW20" s="158"/>
      <c r="ANX20" s="158"/>
      <c r="ANY20" s="158"/>
      <c r="ANZ20" s="158"/>
      <c r="AOA20" s="158"/>
      <c r="AOB20" s="158"/>
      <c r="AOC20" s="158"/>
      <c r="AOD20" s="158"/>
      <c r="AOE20" s="158"/>
      <c r="AOF20" s="158"/>
      <c r="AOG20" s="158"/>
      <c r="AOH20" s="158"/>
      <c r="AOI20" s="158"/>
      <c r="AOJ20" s="158"/>
      <c r="AOK20" s="158"/>
      <c r="AOL20" s="158"/>
      <c r="AOM20" s="158"/>
      <c r="AON20" s="158"/>
      <c r="AOO20" s="158"/>
      <c r="AOP20" s="158"/>
      <c r="AOQ20" s="158"/>
      <c r="AOR20" s="158"/>
      <c r="AOS20" s="158"/>
      <c r="AOT20" s="158"/>
      <c r="AOU20" s="158"/>
      <c r="AOV20" s="158"/>
      <c r="AOW20" s="158"/>
      <c r="AOX20" s="158"/>
      <c r="AOY20" s="158"/>
      <c r="AOZ20" s="158"/>
      <c r="APA20" s="158"/>
      <c r="APB20" s="158"/>
      <c r="APC20" s="158"/>
      <c r="APD20" s="158"/>
      <c r="APE20" s="158"/>
      <c r="APF20" s="158"/>
      <c r="APG20" s="158"/>
      <c r="APH20" s="158"/>
      <c r="API20" s="158"/>
      <c r="APJ20" s="158"/>
      <c r="APK20" s="158"/>
      <c r="APL20" s="158"/>
      <c r="APM20" s="158"/>
      <c r="APN20" s="158"/>
      <c r="APO20" s="158"/>
      <c r="APP20" s="158"/>
      <c r="APQ20" s="158"/>
      <c r="APR20" s="158"/>
      <c r="APS20" s="158"/>
      <c r="APT20" s="158"/>
      <c r="APU20" s="158"/>
      <c r="APV20" s="158"/>
      <c r="APW20" s="158"/>
      <c r="APX20" s="158"/>
      <c r="APY20" s="158"/>
      <c r="APZ20" s="158"/>
      <c r="AQA20" s="158"/>
      <c r="AQB20" s="158"/>
      <c r="AQC20" s="158"/>
      <c r="AQD20" s="158"/>
      <c r="AQE20" s="158"/>
      <c r="AQF20" s="158"/>
      <c r="AQG20" s="158"/>
      <c r="AQH20" s="158"/>
      <c r="AQI20" s="158"/>
      <c r="AQJ20" s="158"/>
      <c r="AQK20" s="158"/>
      <c r="AQL20" s="158"/>
      <c r="AQM20" s="158"/>
      <c r="AQN20" s="158"/>
      <c r="AQO20" s="158"/>
      <c r="AQP20" s="158"/>
      <c r="AQQ20" s="158"/>
      <c r="AQR20" s="158"/>
      <c r="AQS20" s="158"/>
      <c r="AQT20" s="158"/>
      <c r="AQU20" s="158"/>
      <c r="AQV20" s="158"/>
      <c r="AQW20" s="158"/>
      <c r="AQX20" s="158"/>
      <c r="AQY20" s="158"/>
      <c r="AQZ20" s="158"/>
      <c r="ARA20" s="158"/>
      <c r="ARB20" s="158"/>
      <c r="ARC20" s="158"/>
      <c r="ARD20" s="158"/>
      <c r="ARE20" s="158"/>
      <c r="ARF20" s="158"/>
      <c r="ARG20" s="158"/>
      <c r="ARH20" s="158"/>
      <c r="ARI20" s="158"/>
      <c r="ARJ20" s="158"/>
      <c r="ARK20" s="158"/>
      <c r="ARL20" s="158"/>
      <c r="ARM20" s="158"/>
      <c r="ARN20" s="158"/>
      <c r="ARO20" s="158"/>
      <c r="ARP20" s="158"/>
      <c r="ARQ20" s="158"/>
      <c r="ARR20" s="158"/>
      <c r="ARS20" s="158"/>
      <c r="ART20" s="158"/>
      <c r="ARU20" s="158"/>
      <c r="ARV20" s="158"/>
      <c r="ARW20" s="158"/>
      <c r="ARX20" s="158"/>
      <c r="ARY20" s="158"/>
      <c r="ARZ20" s="158"/>
      <c r="ASA20" s="158"/>
      <c r="ASB20" s="158"/>
      <c r="ASC20" s="158"/>
      <c r="ASD20" s="158"/>
      <c r="ASE20" s="158"/>
      <c r="ASF20" s="158"/>
      <c r="ASG20" s="158"/>
      <c r="ASH20" s="158"/>
      <c r="ASI20" s="158"/>
      <c r="ASJ20" s="158"/>
      <c r="ASK20" s="158"/>
      <c r="ASL20" s="158"/>
      <c r="ASM20" s="158"/>
      <c r="ASN20" s="158"/>
      <c r="ASO20" s="158"/>
      <c r="ASP20" s="158"/>
      <c r="ASQ20" s="158"/>
      <c r="ASR20" s="158"/>
      <c r="ASS20" s="158"/>
      <c r="AST20" s="158"/>
      <c r="ASU20" s="158"/>
      <c r="ASV20" s="158"/>
      <c r="ASW20" s="158"/>
      <c r="ASX20" s="158"/>
      <c r="ASY20" s="158"/>
      <c r="ASZ20" s="158"/>
      <c r="ATA20" s="158"/>
      <c r="ATB20" s="158"/>
      <c r="ATC20" s="158"/>
      <c r="ATD20" s="158"/>
      <c r="ATE20" s="158"/>
      <c r="ATF20" s="158"/>
      <c r="ATG20" s="158"/>
      <c r="ATH20" s="158"/>
      <c r="ATI20" s="158"/>
      <c r="ATJ20" s="158"/>
      <c r="ATK20" s="158"/>
      <c r="ATL20" s="158"/>
      <c r="ATM20" s="158"/>
      <c r="ATN20" s="158"/>
      <c r="ATO20" s="158"/>
      <c r="ATP20" s="158"/>
      <c r="ATQ20" s="158"/>
      <c r="ATR20" s="158"/>
      <c r="ATS20" s="158"/>
      <c r="ATT20" s="158"/>
      <c r="ATU20" s="158"/>
      <c r="ATV20" s="158"/>
      <c r="ATW20" s="158"/>
      <c r="ATX20" s="158"/>
      <c r="ATY20" s="158"/>
      <c r="ATZ20" s="158"/>
      <c r="AUA20" s="158"/>
      <c r="AUB20" s="158"/>
      <c r="AUC20" s="158"/>
      <c r="AUD20" s="158"/>
      <c r="AUE20" s="158"/>
      <c r="AUF20" s="158"/>
      <c r="AUG20" s="158"/>
      <c r="AUH20" s="158"/>
      <c r="AUI20" s="158"/>
      <c r="AUJ20" s="158"/>
      <c r="AUK20" s="158"/>
      <c r="AUL20" s="158"/>
      <c r="AUM20" s="158"/>
      <c r="AUN20" s="158"/>
      <c r="AUO20" s="158"/>
      <c r="AUP20" s="158"/>
      <c r="AUQ20" s="158"/>
      <c r="AUR20" s="158"/>
      <c r="AUS20" s="158"/>
      <c r="AUT20" s="158"/>
      <c r="AUU20" s="158"/>
      <c r="AUV20" s="158"/>
      <c r="AUW20" s="158"/>
      <c r="AUX20" s="158"/>
      <c r="AUY20" s="158"/>
      <c r="AUZ20" s="158"/>
      <c r="AVA20" s="158"/>
      <c r="AVB20" s="158"/>
      <c r="AVC20" s="158"/>
      <c r="AVD20" s="158"/>
      <c r="AVE20" s="158"/>
      <c r="AVF20" s="158"/>
      <c r="AVG20" s="158"/>
      <c r="AVH20" s="158"/>
      <c r="AVI20" s="158"/>
      <c r="AVJ20" s="158"/>
      <c r="AVK20" s="158"/>
      <c r="AVL20" s="158"/>
      <c r="AVM20" s="158"/>
      <c r="AVN20" s="158"/>
      <c r="AVO20" s="158"/>
      <c r="AVP20" s="158"/>
      <c r="AVQ20" s="158"/>
      <c r="AVR20" s="158"/>
      <c r="AVS20" s="158"/>
      <c r="AVT20" s="158"/>
      <c r="AVU20" s="158"/>
      <c r="AVV20" s="158"/>
      <c r="AVW20" s="158"/>
      <c r="AVX20" s="158"/>
      <c r="AVY20" s="158"/>
      <c r="AVZ20" s="158"/>
      <c r="AWA20" s="158"/>
      <c r="AWB20" s="158"/>
      <c r="AWC20" s="158"/>
      <c r="AWD20" s="158"/>
      <c r="AWE20" s="158"/>
      <c r="AWF20" s="158"/>
      <c r="AWG20" s="158"/>
      <c r="AWH20" s="158"/>
      <c r="AWI20" s="158"/>
      <c r="AWJ20" s="158"/>
      <c r="AWK20" s="158"/>
      <c r="AWL20" s="158"/>
      <c r="AWM20" s="158"/>
      <c r="AWN20" s="158"/>
      <c r="AWO20" s="158"/>
      <c r="AWP20" s="158"/>
      <c r="AWQ20" s="158"/>
      <c r="AWR20" s="158"/>
      <c r="AWS20" s="158"/>
      <c r="AWT20" s="158"/>
      <c r="AWU20" s="158"/>
      <c r="AWV20" s="158"/>
      <c r="AWW20" s="158"/>
      <c r="AWX20" s="158"/>
      <c r="AWY20" s="158"/>
      <c r="AWZ20" s="158"/>
      <c r="AXA20" s="158"/>
      <c r="AXB20" s="158"/>
      <c r="AXC20" s="158"/>
      <c r="AXD20" s="158"/>
      <c r="AXE20" s="158"/>
      <c r="AXF20" s="158"/>
      <c r="AXG20" s="158"/>
      <c r="AXH20" s="158"/>
      <c r="AXI20" s="158"/>
      <c r="AXJ20" s="158"/>
      <c r="AXK20" s="158"/>
      <c r="AXL20" s="158"/>
      <c r="AXM20" s="158"/>
      <c r="AXN20" s="158"/>
      <c r="AXO20" s="158"/>
      <c r="AXP20" s="158"/>
      <c r="AXQ20" s="158"/>
      <c r="AXR20" s="158"/>
      <c r="AXS20" s="158"/>
      <c r="AXT20" s="158"/>
      <c r="AXU20" s="158"/>
      <c r="AXV20" s="158"/>
      <c r="AXW20" s="158"/>
      <c r="AXX20" s="158"/>
      <c r="AXY20" s="158"/>
      <c r="AXZ20" s="158"/>
      <c r="AYA20" s="158"/>
      <c r="AYB20" s="158"/>
      <c r="AYC20" s="158"/>
      <c r="AYD20" s="158"/>
      <c r="AYE20" s="158"/>
      <c r="AYF20" s="158"/>
      <c r="AYG20" s="158"/>
      <c r="AYH20" s="158"/>
      <c r="AYI20" s="158"/>
      <c r="AYJ20" s="158"/>
      <c r="AYK20" s="158"/>
      <c r="AYL20" s="158"/>
      <c r="AYM20" s="158"/>
      <c r="AYN20" s="158"/>
      <c r="AYO20" s="158"/>
      <c r="AYP20" s="158"/>
      <c r="AYQ20" s="158"/>
      <c r="AYR20" s="158"/>
      <c r="AYS20" s="158"/>
      <c r="AYT20" s="158"/>
      <c r="AYU20" s="158"/>
      <c r="AYV20" s="158"/>
      <c r="AYW20" s="158"/>
      <c r="AYX20" s="158"/>
      <c r="AYY20" s="158"/>
      <c r="AYZ20" s="158"/>
      <c r="AZA20" s="158"/>
      <c r="AZB20" s="158"/>
      <c r="AZC20" s="158"/>
      <c r="AZD20" s="158"/>
      <c r="AZE20" s="158"/>
      <c r="AZF20" s="158"/>
      <c r="AZG20" s="158"/>
      <c r="AZH20" s="158"/>
      <c r="AZI20" s="158"/>
      <c r="AZJ20" s="158"/>
      <c r="AZK20" s="158"/>
      <c r="AZL20" s="158"/>
      <c r="AZM20" s="158"/>
      <c r="AZN20" s="158"/>
      <c r="AZO20" s="158"/>
      <c r="AZP20" s="158"/>
      <c r="AZQ20" s="158"/>
      <c r="AZR20" s="158"/>
      <c r="AZS20" s="158"/>
      <c r="AZT20" s="158"/>
      <c r="AZU20" s="158"/>
      <c r="AZV20" s="158"/>
      <c r="AZW20" s="158"/>
      <c r="AZX20" s="158"/>
      <c r="AZY20" s="158"/>
      <c r="AZZ20" s="158"/>
      <c r="BAA20" s="158"/>
      <c r="BAB20" s="158"/>
      <c r="BAC20" s="158"/>
      <c r="BAD20" s="158"/>
      <c r="BAE20" s="158"/>
      <c r="BAF20" s="158"/>
      <c r="BAG20" s="158"/>
      <c r="BAH20" s="158"/>
      <c r="BAI20" s="158"/>
      <c r="BAJ20" s="158"/>
      <c r="BAK20" s="158"/>
      <c r="BAL20" s="158"/>
      <c r="BAM20" s="158"/>
      <c r="BAN20" s="158"/>
      <c r="BAO20" s="158"/>
      <c r="BAP20" s="158"/>
      <c r="BAQ20" s="158"/>
      <c r="BAR20" s="158"/>
      <c r="BAS20" s="158"/>
      <c r="BAT20" s="158"/>
      <c r="BAU20" s="158"/>
      <c r="BAV20" s="158"/>
      <c r="BAW20" s="158"/>
      <c r="BAX20" s="158"/>
      <c r="BAY20" s="158"/>
      <c r="BAZ20" s="158"/>
      <c r="BBA20" s="158"/>
      <c r="BBB20" s="158"/>
      <c r="BBC20" s="158"/>
      <c r="BBD20" s="158"/>
      <c r="BBE20" s="158"/>
      <c r="BBF20" s="158"/>
      <c r="BBG20" s="158"/>
      <c r="BBH20" s="158"/>
      <c r="BBI20" s="158"/>
      <c r="BBJ20" s="158"/>
      <c r="BBK20" s="158"/>
      <c r="BBL20" s="158"/>
      <c r="BBM20" s="158"/>
      <c r="BBN20" s="158"/>
      <c r="BBO20" s="158"/>
      <c r="BBP20" s="158"/>
      <c r="BBQ20" s="158"/>
      <c r="BBR20" s="158"/>
      <c r="BBS20" s="158"/>
      <c r="BBT20" s="158"/>
      <c r="BBU20" s="158"/>
      <c r="BBV20" s="158"/>
      <c r="BBW20" s="158"/>
      <c r="BBX20" s="158"/>
      <c r="BBY20" s="158"/>
      <c r="BBZ20" s="158"/>
      <c r="BCA20" s="158"/>
      <c r="BCB20" s="158"/>
      <c r="BCC20" s="158"/>
      <c r="BCD20" s="158"/>
      <c r="BCE20" s="158"/>
      <c r="BCF20" s="158"/>
      <c r="BCG20" s="158"/>
      <c r="BCH20" s="158"/>
      <c r="BCI20" s="158"/>
      <c r="BCJ20" s="158"/>
      <c r="BCK20" s="158"/>
      <c r="BCL20" s="158"/>
      <c r="BCM20" s="158"/>
      <c r="BCN20" s="158"/>
      <c r="BCO20" s="158"/>
      <c r="BCP20" s="158"/>
      <c r="BCQ20" s="158"/>
      <c r="BCR20" s="158"/>
      <c r="BCS20" s="158"/>
      <c r="BCT20" s="158"/>
      <c r="BCU20" s="158"/>
      <c r="BCV20" s="158"/>
      <c r="BCW20" s="158"/>
      <c r="BCX20" s="158"/>
      <c r="BCY20" s="158"/>
      <c r="BCZ20" s="158"/>
      <c r="BDA20" s="158"/>
      <c r="BDB20" s="158"/>
      <c r="BDC20" s="158"/>
      <c r="BDD20" s="158"/>
      <c r="BDE20" s="158"/>
      <c r="BDF20" s="158"/>
      <c r="BDG20" s="158"/>
      <c r="BDH20" s="158"/>
      <c r="BDI20" s="158"/>
      <c r="BDJ20" s="158"/>
      <c r="BDK20" s="158"/>
      <c r="BDL20" s="158"/>
      <c r="BDM20" s="158"/>
      <c r="BDN20" s="158"/>
      <c r="BDO20" s="158"/>
      <c r="BDP20" s="158"/>
      <c r="BDQ20" s="158"/>
      <c r="BDR20" s="158"/>
      <c r="BDS20" s="158"/>
      <c r="BDT20" s="158"/>
      <c r="BDU20" s="158"/>
      <c r="BDV20" s="158"/>
      <c r="BDW20" s="158"/>
      <c r="BDX20" s="158"/>
      <c r="BDY20" s="158"/>
      <c r="BDZ20" s="158"/>
      <c r="BEA20" s="158"/>
      <c r="BEB20" s="158"/>
      <c r="BEC20" s="158"/>
      <c r="BED20" s="158"/>
      <c r="BEE20" s="158"/>
      <c r="BEF20" s="158"/>
      <c r="BEG20" s="158"/>
      <c r="BEH20" s="158"/>
      <c r="BEI20" s="158"/>
      <c r="BEJ20" s="158"/>
      <c r="BEK20" s="158"/>
      <c r="BEL20" s="158"/>
      <c r="BEM20" s="158"/>
      <c r="BEN20" s="158"/>
      <c r="BEO20" s="158"/>
      <c r="BEP20" s="158"/>
      <c r="BEQ20" s="158"/>
      <c r="BER20" s="158"/>
      <c r="BES20" s="158"/>
      <c r="BET20" s="158"/>
      <c r="BEU20" s="158"/>
      <c r="BEV20" s="158"/>
      <c r="BEW20" s="158"/>
      <c r="BEX20" s="158"/>
      <c r="BEY20" s="158"/>
      <c r="BEZ20" s="158"/>
      <c r="BFA20" s="158"/>
      <c r="BFB20" s="158"/>
      <c r="BFC20" s="158"/>
      <c r="BFD20" s="158"/>
      <c r="BFE20" s="158"/>
      <c r="BFF20" s="158"/>
      <c r="BFG20" s="158"/>
      <c r="BFH20" s="158"/>
      <c r="BFI20" s="158"/>
      <c r="BFJ20" s="158"/>
      <c r="BFK20" s="158"/>
      <c r="BFL20" s="158"/>
      <c r="BFM20" s="158"/>
      <c r="BFN20" s="158"/>
      <c r="BFO20" s="158"/>
      <c r="BFP20" s="158"/>
      <c r="BFQ20" s="158"/>
      <c r="BFR20" s="158"/>
      <c r="BFS20" s="158"/>
      <c r="BFT20" s="158"/>
      <c r="BFU20" s="158"/>
      <c r="BFV20" s="158"/>
      <c r="BFW20" s="158"/>
      <c r="BFX20" s="158"/>
      <c r="BFY20" s="158"/>
      <c r="BFZ20" s="158"/>
      <c r="BGA20" s="158"/>
      <c r="BGB20" s="158"/>
      <c r="BGC20" s="158"/>
      <c r="BGD20" s="158"/>
      <c r="BGE20" s="158"/>
      <c r="BGF20" s="158"/>
      <c r="BGG20" s="158"/>
      <c r="BGH20" s="158"/>
      <c r="BGI20" s="158"/>
      <c r="BGJ20" s="158"/>
      <c r="BGK20" s="158"/>
      <c r="BGL20" s="158"/>
      <c r="BGM20" s="158"/>
      <c r="BGN20" s="158"/>
      <c r="BGO20" s="158"/>
      <c r="BGP20" s="158"/>
      <c r="BGQ20" s="158"/>
      <c r="BGR20" s="158"/>
      <c r="BGS20" s="158"/>
      <c r="BGT20" s="158"/>
      <c r="BGU20" s="158"/>
      <c r="BGV20" s="158"/>
      <c r="BGW20" s="158"/>
      <c r="BGX20" s="158"/>
      <c r="BGY20" s="158"/>
      <c r="BGZ20" s="158"/>
      <c r="BHA20" s="158"/>
      <c r="BHB20" s="158"/>
      <c r="BHC20" s="158"/>
      <c r="BHD20" s="158"/>
      <c r="BHE20" s="158"/>
      <c r="BHF20" s="158"/>
      <c r="BHG20" s="158"/>
      <c r="BHH20" s="158"/>
      <c r="BHI20" s="158"/>
      <c r="BHJ20" s="158"/>
      <c r="BHK20" s="158"/>
      <c r="BHL20" s="158"/>
      <c r="BHM20" s="158"/>
      <c r="BHN20" s="158"/>
      <c r="BHO20" s="158"/>
      <c r="BHP20" s="158"/>
      <c r="BHQ20" s="158"/>
      <c r="BHR20" s="158"/>
      <c r="BHS20" s="158"/>
      <c r="BHT20" s="158"/>
      <c r="BHU20" s="158"/>
      <c r="BHV20" s="158"/>
      <c r="BHW20" s="158"/>
      <c r="BHX20" s="158"/>
      <c r="BHY20" s="158"/>
      <c r="BHZ20" s="158"/>
      <c r="BIA20" s="158"/>
      <c r="BIB20" s="158"/>
      <c r="BIC20" s="158"/>
      <c r="BID20" s="158"/>
      <c r="BIE20" s="158"/>
      <c r="BIF20" s="158"/>
      <c r="BIG20" s="158"/>
      <c r="BIH20" s="158"/>
      <c r="BII20" s="158"/>
      <c r="BIJ20" s="158"/>
      <c r="BIK20" s="158"/>
      <c r="BIL20" s="158"/>
      <c r="BIM20" s="158"/>
      <c r="BIN20" s="158"/>
      <c r="BIO20" s="158"/>
      <c r="BIP20" s="158"/>
      <c r="BIQ20" s="158"/>
      <c r="BIR20" s="158"/>
      <c r="BIS20" s="158"/>
      <c r="BIT20" s="158"/>
      <c r="BIU20" s="158"/>
      <c r="BIV20" s="158"/>
      <c r="BIW20" s="158"/>
      <c r="BIX20" s="158"/>
      <c r="BIY20" s="158"/>
      <c r="BIZ20" s="158"/>
      <c r="BJA20" s="158"/>
      <c r="BJB20" s="158"/>
      <c r="BJC20" s="158"/>
      <c r="BJD20" s="158"/>
      <c r="BJE20" s="158"/>
      <c r="BJF20" s="158"/>
      <c r="BJG20" s="158"/>
      <c r="BJH20" s="158"/>
      <c r="BJI20" s="158"/>
      <c r="BJJ20" s="158"/>
      <c r="BJK20" s="158"/>
      <c r="BJL20" s="158"/>
      <c r="BJM20" s="158"/>
      <c r="BJN20" s="158"/>
      <c r="BJO20" s="158"/>
      <c r="BJP20" s="158"/>
      <c r="BJQ20" s="158"/>
      <c r="BJR20" s="158"/>
      <c r="BJS20" s="158"/>
      <c r="BJT20" s="158"/>
      <c r="BJU20" s="158"/>
      <c r="BJV20" s="158"/>
      <c r="BJW20" s="158"/>
      <c r="BJX20" s="158"/>
      <c r="BJY20" s="158"/>
      <c r="BJZ20" s="158"/>
      <c r="BKA20" s="158"/>
      <c r="BKB20" s="158"/>
      <c r="BKC20" s="158"/>
      <c r="BKD20" s="158"/>
      <c r="BKE20" s="158"/>
      <c r="BKF20" s="158"/>
      <c r="BKG20" s="158"/>
      <c r="BKH20" s="158"/>
      <c r="BKI20" s="158"/>
      <c r="BKJ20" s="158"/>
      <c r="BKK20" s="158"/>
      <c r="BKL20" s="158"/>
      <c r="BKM20" s="158"/>
      <c r="BKN20" s="158"/>
      <c r="BKO20" s="158"/>
      <c r="BKP20" s="158"/>
      <c r="BKQ20" s="158"/>
      <c r="BKR20" s="158"/>
      <c r="BKS20" s="158"/>
      <c r="BKT20" s="158"/>
      <c r="BKU20" s="158"/>
      <c r="BKV20" s="158"/>
      <c r="BKW20" s="158"/>
      <c r="BKX20" s="158"/>
      <c r="BKY20" s="158"/>
      <c r="BKZ20" s="158"/>
      <c r="BLA20" s="158"/>
      <c r="BLB20" s="158"/>
      <c r="BLC20" s="158"/>
      <c r="BLD20" s="158"/>
      <c r="BLE20" s="158"/>
      <c r="BLF20" s="158"/>
      <c r="BLG20" s="158"/>
      <c r="BLH20" s="158"/>
      <c r="BLI20" s="158"/>
      <c r="BLJ20" s="158"/>
      <c r="BLK20" s="158"/>
      <c r="BLL20" s="158"/>
      <c r="BLM20" s="158"/>
      <c r="BLN20" s="158"/>
      <c r="BLO20" s="158"/>
      <c r="BLP20" s="158"/>
      <c r="BLQ20" s="158"/>
      <c r="BLR20" s="158"/>
      <c r="BLS20" s="158"/>
      <c r="BLT20" s="158"/>
      <c r="BLU20" s="158"/>
      <c r="BLV20" s="158"/>
      <c r="BLW20" s="158"/>
      <c r="BLX20" s="158"/>
      <c r="BLY20" s="158"/>
      <c r="BLZ20" s="158"/>
      <c r="BMA20" s="158"/>
      <c r="BMB20" s="158"/>
      <c r="BMC20" s="158"/>
      <c r="BMD20" s="158"/>
      <c r="BME20" s="158"/>
      <c r="BMF20" s="158"/>
      <c r="BMG20" s="158"/>
      <c r="BMH20" s="158"/>
      <c r="BMI20" s="158"/>
      <c r="BMJ20" s="158"/>
      <c r="BMK20" s="158"/>
      <c r="BML20" s="158"/>
      <c r="BMM20" s="158"/>
      <c r="BMN20" s="158"/>
      <c r="BMO20" s="158"/>
      <c r="BMP20" s="158"/>
      <c r="BMQ20" s="158"/>
      <c r="BMR20" s="158"/>
      <c r="BMS20" s="158"/>
      <c r="BMT20" s="158"/>
      <c r="BMU20" s="158"/>
      <c r="BMV20" s="158"/>
      <c r="BMW20" s="158"/>
      <c r="BMX20" s="158"/>
      <c r="BMY20" s="158"/>
      <c r="BMZ20" s="158"/>
      <c r="BNA20" s="158"/>
      <c r="BNB20" s="158"/>
      <c r="BNC20" s="158"/>
      <c r="BND20" s="158"/>
      <c r="BNE20" s="158"/>
      <c r="BNF20" s="158"/>
      <c r="BNG20" s="158"/>
      <c r="BNH20" s="158"/>
      <c r="BNI20" s="158"/>
      <c r="BNJ20" s="158"/>
      <c r="BNK20" s="158"/>
      <c r="BNL20" s="158"/>
      <c r="BNM20" s="158"/>
      <c r="BNN20" s="158"/>
      <c r="BNO20" s="158"/>
      <c r="BNP20" s="158"/>
      <c r="BNQ20" s="158"/>
      <c r="BNR20" s="158"/>
      <c r="BNS20" s="158"/>
      <c r="BNT20" s="158"/>
      <c r="BNU20" s="158"/>
      <c r="BNV20" s="158"/>
      <c r="BNW20" s="158"/>
      <c r="BNX20" s="158"/>
      <c r="BNY20" s="158"/>
      <c r="BNZ20" s="158"/>
      <c r="BOA20" s="158"/>
      <c r="BOB20" s="158"/>
      <c r="BOC20" s="158"/>
      <c r="BOD20" s="158"/>
      <c r="BOE20" s="158"/>
      <c r="BOF20" s="158"/>
      <c r="BOG20" s="158"/>
      <c r="BOH20" s="158"/>
      <c r="BOI20" s="158"/>
      <c r="BOJ20" s="158"/>
      <c r="BOK20" s="158"/>
      <c r="BOL20" s="158"/>
      <c r="BOM20" s="158"/>
      <c r="BON20" s="158"/>
      <c r="BOO20" s="158"/>
      <c r="BOP20" s="158"/>
      <c r="BOQ20" s="158"/>
      <c r="BOR20" s="158"/>
      <c r="BOS20" s="158"/>
      <c r="BOT20" s="158"/>
      <c r="BOU20" s="158"/>
      <c r="BOV20" s="158"/>
      <c r="BOW20" s="158"/>
      <c r="BOX20" s="158"/>
      <c r="BOY20" s="158"/>
      <c r="BOZ20" s="158"/>
      <c r="BPA20" s="158"/>
      <c r="BPB20" s="158"/>
      <c r="BPC20" s="158"/>
      <c r="BPD20" s="158"/>
      <c r="BPE20" s="158"/>
      <c r="BPF20" s="158"/>
      <c r="BPG20" s="158"/>
      <c r="BPH20" s="158"/>
      <c r="BPI20" s="158"/>
      <c r="BPJ20" s="158"/>
      <c r="BPK20" s="158"/>
      <c r="BPL20" s="158"/>
      <c r="BPM20" s="158"/>
      <c r="BPN20" s="158"/>
      <c r="BPO20" s="158"/>
      <c r="BPP20" s="158"/>
      <c r="BPQ20" s="158"/>
      <c r="BPR20" s="158"/>
      <c r="BPS20" s="158"/>
      <c r="BPT20" s="158"/>
      <c r="BPU20" s="158"/>
      <c r="BPV20" s="158"/>
      <c r="BPW20" s="158"/>
      <c r="BPX20" s="158"/>
      <c r="BPY20" s="158"/>
      <c r="BPZ20" s="158"/>
      <c r="BQA20" s="158"/>
      <c r="BQB20" s="158"/>
      <c r="BQC20" s="158"/>
      <c r="BQD20" s="158"/>
      <c r="BQE20" s="158"/>
      <c r="BQF20" s="158"/>
      <c r="BQG20" s="158"/>
      <c r="BQH20" s="158"/>
      <c r="BQI20" s="158"/>
      <c r="BQJ20" s="158"/>
      <c r="BQK20" s="158"/>
      <c r="BQL20" s="158"/>
      <c r="BQM20" s="158"/>
      <c r="BQN20" s="158"/>
      <c r="BQO20" s="158"/>
      <c r="BQP20" s="158"/>
      <c r="BQQ20" s="158"/>
      <c r="BQR20" s="158"/>
      <c r="BQS20" s="158"/>
      <c r="BQT20" s="158"/>
      <c r="BQU20" s="158"/>
      <c r="BQV20" s="158"/>
      <c r="BQW20" s="158"/>
      <c r="BQX20" s="158"/>
      <c r="BQY20" s="158"/>
      <c r="BQZ20" s="158"/>
      <c r="BRA20" s="158"/>
      <c r="BRB20" s="158"/>
      <c r="BRC20" s="158"/>
      <c r="BRD20" s="158"/>
      <c r="BRE20" s="158"/>
      <c r="BRF20" s="158"/>
      <c r="BRG20" s="158"/>
      <c r="BRH20" s="158"/>
      <c r="BRI20" s="158"/>
      <c r="BRJ20" s="158"/>
      <c r="BRK20" s="158"/>
      <c r="BRL20" s="158"/>
      <c r="BRM20" s="158"/>
      <c r="BRN20" s="158"/>
      <c r="BRO20" s="158"/>
      <c r="BRP20" s="158"/>
      <c r="BRQ20" s="158"/>
      <c r="BRR20" s="158"/>
      <c r="BRS20" s="158"/>
      <c r="BRT20" s="158"/>
      <c r="BRU20" s="158"/>
      <c r="BRV20" s="158"/>
      <c r="BRW20" s="158"/>
      <c r="BRX20" s="158"/>
      <c r="BRY20" s="158"/>
      <c r="BRZ20" s="158"/>
      <c r="BSA20" s="158"/>
      <c r="BSB20" s="158"/>
      <c r="BSC20" s="158"/>
      <c r="BSD20" s="158"/>
      <c r="BSE20" s="158"/>
      <c r="BSF20" s="158"/>
      <c r="BSG20" s="158"/>
      <c r="BSH20" s="158"/>
      <c r="BSI20" s="158"/>
      <c r="BSJ20" s="158"/>
      <c r="BSK20" s="158"/>
      <c r="BSL20" s="158"/>
      <c r="BSM20" s="158"/>
      <c r="BSN20" s="158"/>
      <c r="BSO20" s="158"/>
      <c r="BSP20" s="158"/>
      <c r="BSQ20" s="158"/>
      <c r="BSR20" s="158"/>
      <c r="BSS20" s="158"/>
      <c r="BST20" s="158"/>
      <c r="BSU20" s="158"/>
      <c r="BSV20" s="158"/>
      <c r="BSW20" s="158"/>
      <c r="BSX20" s="158"/>
      <c r="BSY20" s="158"/>
      <c r="BSZ20" s="158"/>
      <c r="BTA20" s="158"/>
      <c r="BTB20" s="158"/>
      <c r="BTC20" s="158"/>
      <c r="BTD20" s="158"/>
      <c r="BTE20" s="158"/>
      <c r="BTF20" s="158"/>
      <c r="BTG20" s="158"/>
      <c r="BTH20" s="158"/>
      <c r="BTI20" s="158"/>
      <c r="BTJ20" s="158"/>
      <c r="BTK20" s="158"/>
      <c r="BTL20" s="158"/>
      <c r="BTM20" s="158"/>
      <c r="BTN20" s="158"/>
      <c r="BTO20" s="158"/>
      <c r="BTP20" s="158"/>
      <c r="BTQ20" s="158"/>
      <c r="BTR20" s="158"/>
      <c r="BTS20" s="158"/>
      <c r="BTT20" s="158"/>
      <c r="BTU20" s="158"/>
      <c r="BTV20" s="158"/>
      <c r="BTW20" s="158"/>
      <c r="BTX20" s="158"/>
      <c r="BTY20" s="158"/>
      <c r="BTZ20" s="158"/>
      <c r="BUA20" s="158"/>
      <c r="BUB20" s="158"/>
      <c r="BUC20" s="158"/>
      <c r="BUD20" s="158"/>
      <c r="BUE20" s="158"/>
      <c r="BUF20" s="158"/>
      <c r="BUG20" s="158"/>
      <c r="BUH20" s="158"/>
      <c r="BUI20" s="158"/>
      <c r="BUJ20" s="158"/>
      <c r="BUK20" s="158"/>
      <c r="BUL20" s="158"/>
      <c r="BUM20" s="158"/>
      <c r="BUN20" s="158"/>
      <c r="BUO20" s="158"/>
      <c r="BUP20" s="158"/>
      <c r="BUQ20" s="158"/>
      <c r="BUR20" s="158"/>
      <c r="BUS20" s="158"/>
      <c r="BUT20" s="158"/>
      <c r="BUU20" s="158"/>
      <c r="BUV20" s="158"/>
      <c r="BUW20" s="158"/>
      <c r="BUX20" s="158"/>
      <c r="BUY20" s="158"/>
      <c r="BUZ20" s="158"/>
      <c r="BVA20" s="158"/>
      <c r="BVB20" s="158"/>
      <c r="BVC20" s="158"/>
      <c r="BVD20" s="158"/>
      <c r="BVE20" s="158"/>
      <c r="BVF20" s="158"/>
      <c r="BVG20" s="158"/>
      <c r="BVH20" s="158"/>
      <c r="BVI20" s="158"/>
      <c r="BVJ20" s="158"/>
      <c r="BVK20" s="158"/>
      <c r="BVL20" s="158"/>
      <c r="BVM20" s="158"/>
      <c r="BVN20" s="158"/>
      <c r="BVO20" s="158"/>
      <c r="BVP20" s="158"/>
      <c r="BVQ20" s="158"/>
      <c r="BVR20" s="158"/>
      <c r="BVS20" s="158"/>
      <c r="BVT20" s="158"/>
      <c r="BVU20" s="158"/>
      <c r="BVV20" s="158"/>
      <c r="BVW20" s="158"/>
      <c r="BVX20" s="158"/>
      <c r="BVY20" s="158"/>
      <c r="BVZ20" s="158"/>
      <c r="BWA20" s="158"/>
      <c r="BWB20" s="158"/>
      <c r="BWC20" s="158"/>
      <c r="BWD20" s="158"/>
      <c r="BWE20" s="158"/>
      <c r="BWF20" s="158"/>
      <c r="BWG20" s="158"/>
      <c r="BWH20" s="158"/>
      <c r="BWI20" s="158"/>
      <c r="BWJ20" s="158"/>
      <c r="BWK20" s="158"/>
      <c r="BWL20" s="158"/>
      <c r="BWM20" s="158"/>
      <c r="BWN20" s="158"/>
      <c r="BWO20" s="158"/>
      <c r="BWP20" s="158"/>
      <c r="BWQ20" s="158"/>
      <c r="BWR20" s="158"/>
      <c r="BWS20" s="158"/>
      <c r="BWT20" s="158"/>
      <c r="BWU20" s="158"/>
      <c r="BWV20" s="158"/>
      <c r="BWW20" s="158"/>
      <c r="BWX20" s="158"/>
      <c r="BWY20" s="158"/>
      <c r="BWZ20" s="158"/>
      <c r="BXA20" s="158"/>
      <c r="BXB20" s="158"/>
      <c r="BXC20" s="158"/>
      <c r="BXD20" s="158"/>
      <c r="BXE20" s="158"/>
      <c r="BXF20" s="158"/>
      <c r="BXG20" s="158"/>
      <c r="BXH20" s="158"/>
      <c r="BXI20" s="158"/>
      <c r="BXJ20" s="158"/>
      <c r="BXK20" s="158"/>
      <c r="BXL20" s="158"/>
      <c r="BXM20" s="158"/>
      <c r="BXN20" s="158"/>
      <c r="BXO20" s="158"/>
      <c r="BXP20" s="158"/>
      <c r="BXQ20" s="158"/>
      <c r="BXR20" s="158"/>
      <c r="BXS20" s="158"/>
      <c r="BXT20" s="158"/>
      <c r="BXU20" s="158"/>
      <c r="BXV20" s="158"/>
      <c r="BXW20" s="158"/>
      <c r="BXX20" s="158"/>
      <c r="BXY20" s="158"/>
      <c r="BXZ20" s="158"/>
      <c r="BYA20" s="158"/>
      <c r="BYB20" s="158"/>
      <c r="BYC20" s="158"/>
      <c r="BYD20" s="158"/>
      <c r="BYE20" s="158"/>
      <c r="BYF20" s="158"/>
      <c r="BYG20" s="158"/>
      <c r="BYH20" s="158"/>
      <c r="BYI20" s="158"/>
      <c r="BYJ20" s="158"/>
      <c r="BYK20" s="158"/>
      <c r="BYL20" s="158"/>
      <c r="BYM20" s="158"/>
      <c r="BYN20" s="158"/>
      <c r="BYO20" s="158"/>
      <c r="BYP20" s="158"/>
      <c r="BYQ20" s="158"/>
      <c r="BYR20" s="158"/>
      <c r="BYS20" s="158"/>
      <c r="BYT20" s="158"/>
      <c r="BYU20" s="158"/>
      <c r="BYV20" s="158"/>
      <c r="BYW20" s="158"/>
      <c r="BYX20" s="158"/>
      <c r="BYY20" s="158"/>
      <c r="BYZ20" s="158"/>
      <c r="BZA20" s="158"/>
      <c r="BZB20" s="158"/>
      <c r="BZC20" s="158"/>
      <c r="BZD20" s="158"/>
      <c r="BZE20" s="158"/>
      <c r="BZF20" s="158"/>
      <c r="BZG20" s="158"/>
      <c r="BZH20" s="158"/>
      <c r="BZI20" s="158"/>
      <c r="BZJ20" s="158"/>
      <c r="BZK20" s="158"/>
      <c r="BZL20" s="158"/>
      <c r="BZM20" s="158"/>
      <c r="BZN20" s="158"/>
      <c r="BZO20" s="158"/>
      <c r="BZP20" s="158"/>
      <c r="BZQ20" s="158"/>
      <c r="BZR20" s="158"/>
      <c r="BZS20" s="158"/>
      <c r="BZT20" s="158"/>
      <c r="BZU20" s="158"/>
      <c r="BZV20" s="158"/>
      <c r="BZW20" s="158"/>
      <c r="BZX20" s="158"/>
      <c r="BZY20" s="158"/>
      <c r="BZZ20" s="158"/>
      <c r="CAA20" s="158"/>
      <c r="CAB20" s="158"/>
      <c r="CAC20" s="158"/>
      <c r="CAD20" s="158"/>
      <c r="CAE20" s="158"/>
      <c r="CAF20" s="158"/>
      <c r="CAG20" s="158"/>
      <c r="CAH20" s="158"/>
      <c r="CAI20" s="158"/>
      <c r="CAJ20" s="158"/>
      <c r="CAK20" s="158"/>
      <c r="CAL20" s="158"/>
      <c r="CAM20" s="158"/>
      <c r="CAN20" s="158"/>
      <c r="CAO20" s="158"/>
      <c r="CAP20" s="158"/>
      <c r="CAQ20" s="158"/>
      <c r="CAR20" s="158"/>
      <c r="CAS20" s="158"/>
      <c r="CAT20" s="158"/>
      <c r="CAU20" s="158"/>
      <c r="CAV20" s="158"/>
      <c r="CAW20" s="158"/>
      <c r="CAX20" s="158"/>
      <c r="CAY20" s="158"/>
      <c r="CAZ20" s="158"/>
      <c r="CBA20" s="158"/>
      <c r="CBB20" s="158"/>
      <c r="CBC20" s="158"/>
      <c r="CBD20" s="158"/>
      <c r="CBE20" s="158"/>
      <c r="CBF20" s="158"/>
      <c r="CBG20" s="158"/>
      <c r="CBH20" s="158"/>
      <c r="CBI20" s="158"/>
      <c r="CBJ20" s="158"/>
      <c r="CBK20" s="158"/>
      <c r="CBL20" s="158"/>
      <c r="CBM20" s="158"/>
      <c r="CBN20" s="158"/>
      <c r="CBO20" s="158"/>
      <c r="CBP20" s="158"/>
      <c r="CBQ20" s="158"/>
      <c r="CBR20" s="158"/>
      <c r="CBS20" s="158"/>
      <c r="CBT20" s="158"/>
      <c r="CBU20" s="158"/>
      <c r="CBV20" s="158"/>
      <c r="CBW20" s="158"/>
      <c r="CBX20" s="158"/>
      <c r="CBY20" s="158"/>
      <c r="CBZ20" s="158"/>
      <c r="CCA20" s="158"/>
      <c r="CCB20" s="158"/>
      <c r="CCC20" s="158"/>
      <c r="CCD20" s="158"/>
      <c r="CCE20" s="158"/>
      <c r="CCF20" s="158"/>
      <c r="CCG20" s="158"/>
      <c r="CCH20" s="158"/>
      <c r="CCI20" s="158"/>
      <c r="CCJ20" s="158"/>
      <c r="CCK20" s="158"/>
      <c r="CCL20" s="158"/>
      <c r="CCM20" s="158"/>
      <c r="CCN20" s="158"/>
      <c r="CCO20" s="158"/>
      <c r="CCP20" s="158"/>
      <c r="CCQ20" s="158"/>
      <c r="CCR20" s="158"/>
      <c r="CCS20" s="158"/>
      <c r="CCT20" s="158"/>
      <c r="CCU20" s="158"/>
      <c r="CCV20" s="158"/>
      <c r="CCW20" s="158"/>
      <c r="CCX20" s="158"/>
      <c r="CCY20" s="158"/>
      <c r="CCZ20" s="158"/>
      <c r="CDA20" s="158"/>
      <c r="CDB20" s="158"/>
      <c r="CDC20" s="158"/>
      <c r="CDD20" s="158"/>
      <c r="CDE20" s="158"/>
      <c r="CDF20" s="158"/>
      <c r="CDG20" s="158"/>
      <c r="CDH20" s="158"/>
      <c r="CDI20" s="158"/>
      <c r="CDJ20" s="158"/>
      <c r="CDK20" s="158"/>
      <c r="CDL20" s="158"/>
      <c r="CDM20" s="158"/>
      <c r="CDN20" s="158"/>
      <c r="CDO20" s="158"/>
      <c r="CDP20" s="158"/>
      <c r="CDQ20" s="158"/>
      <c r="CDR20" s="158"/>
      <c r="CDS20" s="158"/>
      <c r="CDT20" s="158"/>
      <c r="CDU20" s="158"/>
      <c r="CDV20" s="158"/>
      <c r="CDW20" s="158"/>
      <c r="CDX20" s="158"/>
      <c r="CDY20" s="158"/>
      <c r="CDZ20" s="158"/>
      <c r="CEA20" s="158"/>
      <c r="CEB20" s="158"/>
      <c r="CEC20" s="158"/>
      <c r="CED20" s="158"/>
      <c r="CEE20" s="158"/>
      <c r="CEF20" s="158"/>
      <c r="CEG20" s="158"/>
      <c r="CEH20" s="158"/>
      <c r="CEI20" s="158"/>
      <c r="CEJ20" s="158"/>
      <c r="CEK20" s="158"/>
      <c r="CEL20" s="158"/>
      <c r="CEM20" s="158"/>
      <c r="CEN20" s="158"/>
      <c r="CEO20" s="158"/>
      <c r="CEP20" s="158"/>
      <c r="CEQ20" s="158"/>
      <c r="CER20" s="158"/>
      <c r="CES20" s="158"/>
      <c r="CET20" s="158"/>
      <c r="CEU20" s="158"/>
      <c r="CEV20" s="158"/>
      <c r="CEW20" s="158"/>
      <c r="CEX20" s="158"/>
      <c r="CEY20" s="158"/>
      <c r="CEZ20" s="158"/>
      <c r="CFA20" s="158"/>
      <c r="CFB20" s="158"/>
      <c r="CFC20" s="158"/>
      <c r="CFD20" s="158"/>
      <c r="CFE20" s="158"/>
      <c r="CFF20" s="158"/>
      <c r="CFG20" s="158"/>
      <c r="CFH20" s="158"/>
      <c r="CFI20" s="158"/>
      <c r="CFJ20" s="158"/>
      <c r="CFK20" s="158"/>
      <c r="CFL20" s="158"/>
      <c r="CFM20" s="158"/>
      <c r="CFN20" s="158"/>
      <c r="CFO20" s="158"/>
      <c r="CFP20" s="158"/>
      <c r="CFQ20" s="158"/>
      <c r="CFR20" s="158"/>
      <c r="CFS20" s="158"/>
      <c r="CFT20" s="158"/>
      <c r="CFU20" s="158"/>
      <c r="CFV20" s="158"/>
      <c r="CFW20" s="158"/>
      <c r="CFX20" s="158"/>
      <c r="CFY20" s="158"/>
      <c r="CFZ20" s="158"/>
      <c r="CGA20" s="158"/>
      <c r="CGB20" s="158"/>
      <c r="CGC20" s="158"/>
      <c r="CGD20" s="158"/>
      <c r="CGE20" s="158"/>
      <c r="CGF20" s="158"/>
      <c r="CGG20" s="158"/>
      <c r="CGH20" s="158"/>
      <c r="CGI20" s="158"/>
      <c r="CGJ20" s="158"/>
      <c r="CGK20" s="158"/>
      <c r="CGL20" s="158"/>
      <c r="CGM20" s="158"/>
      <c r="CGN20" s="158"/>
      <c r="CGO20" s="158"/>
      <c r="CGP20" s="158"/>
      <c r="CGQ20" s="158"/>
      <c r="CGR20" s="158"/>
      <c r="CGS20" s="158"/>
      <c r="CGT20" s="158"/>
      <c r="CGU20" s="158"/>
      <c r="CGV20" s="158"/>
      <c r="CGW20" s="158"/>
      <c r="CGX20" s="158"/>
      <c r="CGY20" s="158"/>
      <c r="CGZ20" s="158"/>
      <c r="CHA20" s="158"/>
      <c r="CHB20" s="158"/>
      <c r="CHC20" s="158"/>
      <c r="CHD20" s="158"/>
      <c r="CHE20" s="158"/>
      <c r="CHF20" s="158"/>
      <c r="CHG20" s="158"/>
      <c r="CHH20" s="158"/>
      <c r="CHI20" s="158"/>
      <c r="CHJ20" s="158"/>
      <c r="CHK20" s="158"/>
      <c r="CHL20" s="158"/>
      <c r="CHM20" s="158"/>
      <c r="CHN20" s="158"/>
      <c r="CHO20" s="158"/>
      <c r="CHP20" s="158"/>
      <c r="CHQ20" s="158"/>
      <c r="CHR20" s="158"/>
      <c r="CHS20" s="158"/>
      <c r="CHT20" s="158"/>
      <c r="CHU20" s="158"/>
      <c r="CHV20" s="158"/>
      <c r="CHW20" s="158"/>
      <c r="CHX20" s="158"/>
      <c r="CHY20" s="158"/>
      <c r="CHZ20" s="158"/>
      <c r="CIA20" s="158"/>
      <c r="CIB20" s="158"/>
      <c r="CIC20" s="158"/>
      <c r="CID20" s="158"/>
      <c r="CIE20" s="158"/>
      <c r="CIF20" s="158"/>
      <c r="CIG20" s="158"/>
      <c r="CIH20" s="158"/>
      <c r="CII20" s="158"/>
      <c r="CIJ20" s="158"/>
      <c r="CIK20" s="158"/>
      <c r="CIL20" s="158"/>
      <c r="CIM20" s="158"/>
      <c r="CIN20" s="158"/>
      <c r="CIO20" s="158"/>
      <c r="CIP20" s="158"/>
      <c r="CIQ20" s="158"/>
      <c r="CIR20" s="158"/>
      <c r="CIS20" s="158"/>
      <c r="CIT20" s="158"/>
      <c r="CIU20" s="158"/>
      <c r="CIV20" s="158"/>
      <c r="CIW20" s="158"/>
      <c r="CIX20" s="158"/>
      <c r="CIY20" s="158"/>
      <c r="CIZ20" s="158"/>
      <c r="CJA20" s="158"/>
      <c r="CJB20" s="158"/>
      <c r="CJC20" s="158"/>
      <c r="CJD20" s="158"/>
      <c r="CJE20" s="158"/>
      <c r="CJF20" s="158"/>
      <c r="CJG20" s="158"/>
      <c r="CJH20" s="158"/>
      <c r="CJI20" s="158"/>
      <c r="CJJ20" s="158"/>
      <c r="CJK20" s="158"/>
      <c r="CJL20" s="158"/>
      <c r="CJM20" s="158"/>
      <c r="CJN20" s="158"/>
      <c r="CJO20" s="158"/>
      <c r="CJP20" s="158"/>
      <c r="CJQ20" s="158"/>
      <c r="CJR20" s="158"/>
      <c r="CJS20" s="158"/>
      <c r="CJT20" s="158"/>
      <c r="CJU20" s="158"/>
      <c r="CJV20" s="158"/>
      <c r="CJW20" s="158"/>
      <c r="CJX20" s="158"/>
      <c r="CJY20" s="158"/>
      <c r="CJZ20" s="158"/>
      <c r="CKA20" s="158"/>
      <c r="CKB20" s="158"/>
      <c r="CKC20" s="158"/>
      <c r="CKD20" s="158"/>
      <c r="CKE20" s="158"/>
      <c r="CKF20" s="158"/>
      <c r="CKG20" s="158"/>
      <c r="CKH20" s="158"/>
      <c r="CKI20" s="158"/>
      <c r="CKJ20" s="158"/>
      <c r="CKK20" s="158"/>
      <c r="CKL20" s="158"/>
      <c r="CKM20" s="158"/>
      <c r="CKN20" s="158"/>
      <c r="CKO20" s="158"/>
      <c r="CKP20" s="158"/>
      <c r="CKQ20" s="158"/>
      <c r="CKR20" s="158"/>
      <c r="CKS20" s="158"/>
      <c r="CKT20" s="158"/>
      <c r="CKU20" s="158"/>
      <c r="CKV20" s="158"/>
      <c r="CKW20" s="158"/>
      <c r="CKX20" s="158"/>
      <c r="CKY20" s="158"/>
      <c r="CKZ20" s="158"/>
      <c r="CLA20" s="158"/>
      <c r="CLB20" s="158"/>
      <c r="CLC20" s="158"/>
      <c r="CLD20" s="158"/>
      <c r="CLE20" s="158"/>
      <c r="CLF20" s="158"/>
      <c r="CLG20" s="158"/>
      <c r="CLH20" s="158"/>
      <c r="CLI20" s="158"/>
      <c r="CLJ20" s="158"/>
      <c r="CLK20" s="158"/>
      <c r="CLL20" s="158"/>
      <c r="CLM20" s="158"/>
      <c r="CLN20" s="158"/>
      <c r="CLO20" s="158"/>
      <c r="CLP20" s="158"/>
      <c r="CLQ20" s="158"/>
      <c r="CLR20" s="158"/>
      <c r="CLS20" s="158"/>
      <c r="CLT20" s="158"/>
      <c r="CLU20" s="158"/>
      <c r="CLV20" s="158"/>
      <c r="CLW20" s="158"/>
      <c r="CLX20" s="158"/>
      <c r="CLY20" s="158"/>
      <c r="CLZ20" s="158"/>
      <c r="CMA20" s="158"/>
      <c r="CMB20" s="158"/>
      <c r="CMC20" s="158"/>
      <c r="CMD20" s="158"/>
      <c r="CME20" s="158"/>
      <c r="CMF20" s="158"/>
      <c r="CMG20" s="158"/>
      <c r="CMH20" s="158"/>
      <c r="CMI20" s="158"/>
      <c r="CMJ20" s="158"/>
      <c r="CMK20" s="158"/>
      <c r="CML20" s="158"/>
      <c r="CMM20" s="158"/>
      <c r="CMN20" s="158"/>
      <c r="CMO20" s="158"/>
      <c r="CMP20" s="158"/>
      <c r="CMQ20" s="158"/>
      <c r="CMR20" s="158"/>
      <c r="CMS20" s="158"/>
      <c r="CMT20" s="158"/>
      <c r="CMU20" s="158"/>
      <c r="CMV20" s="158"/>
      <c r="CMW20" s="158"/>
      <c r="CMX20" s="158"/>
      <c r="CMY20" s="158"/>
      <c r="CMZ20" s="158"/>
      <c r="CNA20" s="158"/>
      <c r="CNB20" s="158"/>
      <c r="CNC20" s="158"/>
      <c r="CND20" s="158"/>
      <c r="CNE20" s="158"/>
      <c r="CNF20" s="158"/>
      <c r="CNG20" s="158"/>
      <c r="CNH20" s="158"/>
      <c r="CNI20" s="158"/>
      <c r="CNJ20" s="158"/>
      <c r="CNK20" s="158"/>
      <c r="CNL20" s="158"/>
      <c r="CNM20" s="158"/>
      <c r="CNN20" s="158"/>
      <c r="CNO20" s="158"/>
      <c r="CNP20" s="158"/>
      <c r="CNQ20" s="158"/>
      <c r="CNR20" s="158"/>
      <c r="CNS20" s="158"/>
      <c r="CNT20" s="158"/>
      <c r="CNU20" s="158"/>
      <c r="CNV20" s="158"/>
      <c r="CNW20" s="158"/>
      <c r="CNX20" s="158"/>
      <c r="CNY20" s="158"/>
      <c r="CNZ20" s="158"/>
      <c r="COA20" s="158"/>
      <c r="COB20" s="158"/>
      <c r="COC20" s="158"/>
      <c r="COD20" s="158"/>
      <c r="COE20" s="158"/>
      <c r="COF20" s="158"/>
      <c r="COG20" s="158"/>
      <c r="COH20" s="158"/>
      <c r="COI20" s="158"/>
      <c r="COJ20" s="158"/>
      <c r="COK20" s="158"/>
      <c r="COL20" s="158"/>
      <c r="COM20" s="158"/>
      <c r="CON20" s="158"/>
      <c r="COO20" s="158"/>
      <c r="COP20" s="158"/>
      <c r="COQ20" s="158"/>
      <c r="COR20" s="158"/>
      <c r="COS20" s="158"/>
      <c r="COT20" s="158"/>
      <c r="COU20" s="158"/>
      <c r="COV20" s="158"/>
      <c r="COW20" s="158"/>
      <c r="COX20" s="158"/>
      <c r="COY20" s="158"/>
      <c r="COZ20" s="158"/>
      <c r="CPA20" s="158"/>
      <c r="CPB20" s="158"/>
      <c r="CPC20" s="158"/>
      <c r="CPD20" s="158"/>
      <c r="CPE20" s="158"/>
      <c r="CPF20" s="158"/>
      <c r="CPG20" s="158"/>
      <c r="CPH20" s="158"/>
      <c r="CPI20" s="158"/>
      <c r="CPJ20" s="158"/>
      <c r="CPK20" s="158"/>
      <c r="CPL20" s="158"/>
      <c r="CPM20" s="158"/>
      <c r="CPN20" s="158"/>
      <c r="CPO20" s="158"/>
      <c r="CPP20" s="158"/>
      <c r="CPQ20" s="158"/>
      <c r="CPR20" s="158"/>
      <c r="CPS20" s="158"/>
      <c r="CPT20" s="158"/>
      <c r="CPU20" s="158"/>
      <c r="CPV20" s="158"/>
      <c r="CPW20" s="158"/>
      <c r="CPX20" s="158"/>
      <c r="CPY20" s="158"/>
      <c r="CPZ20" s="158"/>
      <c r="CQA20" s="158"/>
      <c r="CQB20" s="158"/>
      <c r="CQC20" s="158"/>
      <c r="CQD20" s="158"/>
      <c r="CQE20" s="158"/>
      <c r="CQF20" s="158"/>
      <c r="CQG20" s="158"/>
      <c r="CQH20" s="158"/>
      <c r="CQI20" s="158"/>
      <c r="CQJ20" s="158"/>
      <c r="CQK20" s="158"/>
      <c r="CQL20" s="158"/>
      <c r="CQM20" s="158"/>
      <c r="CQN20" s="158"/>
      <c r="CQO20" s="158"/>
      <c r="CQP20" s="158"/>
      <c r="CQQ20" s="158"/>
      <c r="CQR20" s="158"/>
      <c r="CQS20" s="158"/>
      <c r="CQT20" s="158"/>
      <c r="CQU20" s="158"/>
      <c r="CQV20" s="158"/>
      <c r="CQW20" s="158"/>
      <c r="CQX20" s="158"/>
      <c r="CQY20" s="158"/>
      <c r="CQZ20" s="158"/>
      <c r="CRA20" s="158"/>
      <c r="CRB20" s="158"/>
      <c r="CRC20" s="158"/>
      <c r="CRD20" s="158"/>
      <c r="CRE20" s="158"/>
      <c r="CRF20" s="158"/>
      <c r="CRG20" s="158"/>
      <c r="CRH20" s="158"/>
      <c r="CRI20" s="158"/>
      <c r="CRJ20" s="158"/>
      <c r="CRK20" s="158"/>
      <c r="CRL20" s="158"/>
      <c r="CRM20" s="158"/>
      <c r="CRN20" s="158"/>
      <c r="CRO20" s="158"/>
      <c r="CRP20" s="158"/>
      <c r="CRQ20" s="158"/>
      <c r="CRR20" s="158"/>
      <c r="CRS20" s="158"/>
      <c r="CRT20" s="158"/>
      <c r="CRU20" s="158"/>
      <c r="CRV20" s="158"/>
      <c r="CRW20" s="158"/>
      <c r="CRX20" s="158"/>
      <c r="CRY20" s="158"/>
      <c r="CRZ20" s="158"/>
      <c r="CSA20" s="158"/>
      <c r="CSB20" s="158"/>
      <c r="CSC20" s="158"/>
      <c r="CSD20" s="158"/>
      <c r="CSE20" s="158"/>
      <c r="CSF20" s="158"/>
      <c r="CSG20" s="158"/>
      <c r="CSH20" s="158"/>
      <c r="CSI20" s="158"/>
      <c r="CSJ20" s="158"/>
      <c r="CSK20" s="158"/>
      <c r="CSL20" s="158"/>
      <c r="CSM20" s="158"/>
      <c r="CSN20" s="158"/>
      <c r="CSO20" s="158"/>
      <c r="CSP20" s="158"/>
      <c r="CSQ20" s="158"/>
      <c r="CSR20" s="158"/>
      <c r="CSS20" s="158"/>
      <c r="CST20" s="158"/>
      <c r="CSU20" s="158"/>
      <c r="CSV20" s="158"/>
      <c r="CSW20" s="158"/>
      <c r="CSX20" s="158"/>
      <c r="CSY20" s="158"/>
      <c r="CSZ20" s="158"/>
      <c r="CTA20" s="158"/>
      <c r="CTB20" s="158"/>
      <c r="CTC20" s="158"/>
      <c r="CTD20" s="158"/>
      <c r="CTE20" s="158"/>
      <c r="CTF20" s="158"/>
      <c r="CTG20" s="158"/>
      <c r="CTH20" s="158"/>
      <c r="CTI20" s="158"/>
      <c r="CTJ20" s="158"/>
      <c r="CTK20" s="158"/>
      <c r="CTL20" s="158"/>
      <c r="CTM20" s="158"/>
      <c r="CTN20" s="158"/>
      <c r="CTO20" s="158"/>
      <c r="CTP20" s="158"/>
      <c r="CTQ20" s="158"/>
      <c r="CTR20" s="158"/>
      <c r="CTS20" s="158"/>
      <c r="CTT20" s="158"/>
      <c r="CTU20" s="158"/>
      <c r="CTV20" s="158"/>
      <c r="CTW20" s="158"/>
      <c r="CTX20" s="158"/>
      <c r="CTY20" s="158"/>
      <c r="CTZ20" s="158"/>
      <c r="CUA20" s="158"/>
      <c r="CUB20" s="158"/>
      <c r="CUC20" s="158"/>
      <c r="CUD20" s="158"/>
      <c r="CUE20" s="158"/>
      <c r="CUF20" s="158"/>
      <c r="CUG20" s="158"/>
      <c r="CUH20" s="158"/>
      <c r="CUI20" s="158"/>
      <c r="CUJ20" s="158"/>
      <c r="CUK20" s="158"/>
      <c r="CUL20" s="158"/>
      <c r="CUM20" s="158"/>
      <c r="CUN20" s="158"/>
      <c r="CUO20" s="158"/>
      <c r="CUP20" s="158"/>
      <c r="CUQ20" s="158"/>
      <c r="CUR20" s="158"/>
      <c r="CUS20" s="158"/>
      <c r="CUT20" s="158"/>
      <c r="CUU20" s="158"/>
      <c r="CUV20" s="158"/>
      <c r="CUW20" s="158"/>
      <c r="CUX20" s="158"/>
      <c r="CUY20" s="158"/>
      <c r="CUZ20" s="158"/>
      <c r="CVA20" s="158"/>
      <c r="CVB20" s="158"/>
      <c r="CVC20" s="158"/>
      <c r="CVD20" s="158"/>
      <c r="CVE20" s="158"/>
      <c r="CVF20" s="158"/>
      <c r="CVG20" s="158"/>
      <c r="CVH20" s="158"/>
      <c r="CVI20" s="158"/>
      <c r="CVJ20" s="158"/>
      <c r="CVK20" s="158"/>
      <c r="CVL20" s="158"/>
      <c r="CVM20" s="158"/>
      <c r="CVN20" s="158"/>
      <c r="CVO20" s="158"/>
      <c r="CVP20" s="158"/>
      <c r="CVQ20" s="158"/>
      <c r="CVR20" s="158"/>
      <c r="CVS20" s="158"/>
      <c r="CVT20" s="158"/>
      <c r="CVU20" s="158"/>
      <c r="CVV20" s="158"/>
      <c r="CVW20" s="158"/>
      <c r="CVX20" s="158"/>
      <c r="CVY20" s="158"/>
      <c r="CVZ20" s="158"/>
      <c r="CWA20" s="158"/>
      <c r="CWB20" s="158"/>
      <c r="CWC20" s="158"/>
      <c r="CWD20" s="158"/>
      <c r="CWE20" s="158"/>
      <c r="CWF20" s="158"/>
      <c r="CWG20" s="158"/>
      <c r="CWH20" s="158"/>
      <c r="CWI20" s="158"/>
      <c r="CWJ20" s="158"/>
      <c r="CWK20" s="158"/>
      <c r="CWL20" s="158"/>
      <c r="CWM20" s="158"/>
      <c r="CWN20" s="158"/>
      <c r="CWO20" s="158"/>
      <c r="CWP20" s="158"/>
      <c r="CWQ20" s="158"/>
      <c r="CWR20" s="158"/>
      <c r="CWS20" s="158"/>
      <c r="CWT20" s="158"/>
      <c r="CWU20" s="158"/>
      <c r="CWV20" s="158"/>
      <c r="CWW20" s="158"/>
      <c r="CWX20" s="158"/>
      <c r="CWY20" s="158"/>
      <c r="CWZ20" s="158"/>
      <c r="CXA20" s="158"/>
      <c r="CXB20" s="158"/>
      <c r="CXC20" s="158"/>
      <c r="CXD20" s="158"/>
      <c r="CXE20" s="158"/>
      <c r="CXF20" s="158"/>
      <c r="CXG20" s="158"/>
      <c r="CXH20" s="158"/>
      <c r="CXI20" s="158"/>
      <c r="CXJ20" s="158"/>
      <c r="CXK20" s="158"/>
      <c r="CXL20" s="158"/>
      <c r="CXM20" s="158"/>
      <c r="CXN20" s="158"/>
      <c r="CXO20" s="158"/>
      <c r="CXP20" s="158"/>
      <c r="CXQ20" s="158"/>
      <c r="CXR20" s="158"/>
      <c r="CXS20" s="158"/>
      <c r="CXT20" s="158"/>
      <c r="CXU20" s="158"/>
      <c r="CXV20" s="158"/>
      <c r="CXW20" s="158"/>
      <c r="CXX20" s="158"/>
      <c r="CXY20" s="158"/>
      <c r="CXZ20" s="158"/>
      <c r="CYA20" s="158"/>
      <c r="CYB20" s="158"/>
      <c r="CYC20" s="158"/>
      <c r="CYD20" s="158"/>
      <c r="CYE20" s="158"/>
      <c r="CYF20" s="158"/>
      <c r="CYG20" s="158"/>
      <c r="CYH20" s="158"/>
      <c r="CYI20" s="158"/>
      <c r="CYJ20" s="158"/>
      <c r="CYK20" s="158"/>
      <c r="CYL20" s="158"/>
      <c r="CYM20" s="158"/>
      <c r="CYN20" s="158"/>
      <c r="CYO20" s="158"/>
      <c r="CYP20" s="158"/>
      <c r="CYQ20" s="158"/>
      <c r="CYR20" s="158"/>
      <c r="CYS20" s="158"/>
      <c r="CYT20" s="158"/>
      <c r="CYU20" s="158"/>
      <c r="CYV20" s="158"/>
      <c r="CYW20" s="158"/>
      <c r="CYX20" s="158"/>
      <c r="CYY20" s="158"/>
      <c r="CYZ20" s="158"/>
      <c r="CZA20" s="158"/>
      <c r="CZB20" s="158"/>
      <c r="CZC20" s="158"/>
      <c r="CZD20" s="158"/>
      <c r="CZE20" s="158"/>
      <c r="CZF20" s="158"/>
      <c r="CZG20" s="158"/>
      <c r="CZH20" s="158"/>
      <c r="CZI20" s="158"/>
      <c r="CZJ20" s="158"/>
      <c r="CZK20" s="158"/>
      <c r="CZL20" s="158"/>
      <c r="CZM20" s="158"/>
      <c r="CZN20" s="158"/>
      <c r="CZO20" s="158"/>
      <c r="CZP20" s="158"/>
      <c r="CZQ20" s="158"/>
      <c r="CZR20" s="158"/>
      <c r="CZS20" s="158"/>
      <c r="CZT20" s="158"/>
      <c r="CZU20" s="158"/>
      <c r="CZV20" s="158"/>
      <c r="CZW20" s="158"/>
      <c r="CZX20" s="158"/>
      <c r="CZY20" s="158"/>
      <c r="CZZ20" s="158"/>
      <c r="DAA20" s="158"/>
      <c r="DAB20" s="158"/>
      <c r="DAC20" s="158"/>
      <c r="DAD20" s="158"/>
      <c r="DAE20" s="158"/>
      <c r="DAF20" s="158"/>
      <c r="DAG20" s="158"/>
      <c r="DAH20" s="158"/>
      <c r="DAI20" s="158"/>
      <c r="DAJ20" s="158"/>
      <c r="DAK20" s="158"/>
      <c r="DAL20" s="158"/>
      <c r="DAM20" s="158"/>
      <c r="DAN20" s="158"/>
      <c r="DAO20" s="158"/>
      <c r="DAP20" s="158"/>
      <c r="DAQ20" s="158"/>
      <c r="DAR20" s="158"/>
      <c r="DAS20" s="158"/>
      <c r="DAT20" s="158"/>
      <c r="DAU20" s="158"/>
      <c r="DAV20" s="158"/>
      <c r="DAW20" s="158"/>
      <c r="DAX20" s="158"/>
      <c r="DAY20" s="158"/>
      <c r="DAZ20" s="158"/>
      <c r="DBA20" s="158"/>
      <c r="DBB20" s="158"/>
      <c r="DBC20" s="158"/>
      <c r="DBD20" s="158"/>
      <c r="DBE20" s="158"/>
      <c r="DBF20" s="158"/>
      <c r="DBG20" s="158"/>
      <c r="DBH20" s="158"/>
      <c r="DBI20" s="158"/>
      <c r="DBJ20" s="158"/>
      <c r="DBK20" s="158"/>
      <c r="DBL20" s="158"/>
      <c r="DBM20" s="158"/>
      <c r="DBN20" s="158"/>
      <c r="DBO20" s="158"/>
      <c r="DBP20" s="158"/>
      <c r="DBQ20" s="158"/>
      <c r="DBR20" s="158"/>
      <c r="DBS20" s="158"/>
      <c r="DBT20" s="158"/>
      <c r="DBU20" s="158"/>
      <c r="DBV20" s="158"/>
      <c r="DBW20" s="158"/>
      <c r="DBX20" s="158"/>
      <c r="DBY20" s="158"/>
      <c r="DBZ20" s="158"/>
      <c r="DCA20" s="158"/>
      <c r="DCB20" s="158"/>
      <c r="DCC20" s="158"/>
      <c r="DCD20" s="158"/>
      <c r="DCE20" s="158"/>
      <c r="DCF20" s="158"/>
      <c r="DCG20" s="158"/>
      <c r="DCH20" s="158"/>
      <c r="DCI20" s="158"/>
      <c r="DCJ20" s="158"/>
      <c r="DCK20" s="158"/>
      <c r="DCL20" s="158"/>
      <c r="DCM20" s="158"/>
      <c r="DCN20" s="158"/>
      <c r="DCO20" s="158"/>
      <c r="DCP20" s="158"/>
      <c r="DCQ20" s="158"/>
      <c r="DCR20" s="158"/>
      <c r="DCS20" s="158"/>
      <c r="DCT20" s="158"/>
      <c r="DCU20" s="158"/>
      <c r="DCV20" s="158"/>
      <c r="DCW20" s="158"/>
      <c r="DCX20" s="158"/>
      <c r="DCY20" s="158"/>
      <c r="DCZ20" s="158"/>
      <c r="DDA20" s="158"/>
      <c r="DDB20" s="158"/>
      <c r="DDC20" s="158"/>
      <c r="DDD20" s="158"/>
      <c r="DDE20" s="158"/>
      <c r="DDF20" s="158"/>
      <c r="DDG20" s="158"/>
      <c r="DDH20" s="158"/>
      <c r="DDI20" s="158"/>
      <c r="DDJ20" s="158"/>
      <c r="DDK20" s="158"/>
      <c r="DDL20" s="158"/>
      <c r="DDM20" s="158"/>
      <c r="DDN20" s="158"/>
      <c r="DDO20" s="158"/>
      <c r="DDP20" s="158"/>
      <c r="DDQ20" s="158"/>
      <c r="DDR20" s="158"/>
      <c r="DDS20" s="158"/>
      <c r="DDT20" s="158"/>
      <c r="DDU20" s="158"/>
      <c r="DDV20" s="158"/>
      <c r="DDW20" s="158"/>
      <c r="DDX20" s="158"/>
      <c r="DDY20" s="158"/>
      <c r="DDZ20" s="158"/>
      <c r="DEA20" s="158"/>
      <c r="DEB20" s="158"/>
      <c r="DEC20" s="158"/>
      <c r="DED20" s="158"/>
      <c r="DEE20" s="158"/>
      <c r="DEF20" s="158"/>
      <c r="DEG20" s="158"/>
      <c r="DEH20" s="158"/>
      <c r="DEI20" s="158"/>
      <c r="DEJ20" s="158"/>
      <c r="DEK20" s="158"/>
      <c r="DEL20" s="158"/>
      <c r="DEM20" s="158"/>
      <c r="DEN20" s="158"/>
      <c r="DEO20" s="158"/>
      <c r="DEP20" s="158"/>
      <c r="DEQ20" s="158"/>
      <c r="DER20" s="158"/>
      <c r="DES20" s="158"/>
      <c r="DET20" s="158"/>
      <c r="DEU20" s="158"/>
      <c r="DEV20" s="158"/>
      <c r="DEW20" s="158"/>
      <c r="DEX20" s="158"/>
      <c r="DEY20" s="158"/>
      <c r="DEZ20" s="158"/>
      <c r="DFA20" s="158"/>
      <c r="DFB20" s="158"/>
      <c r="DFC20" s="158"/>
      <c r="DFD20" s="158"/>
      <c r="DFE20" s="158"/>
      <c r="DFF20" s="158"/>
      <c r="DFG20" s="158"/>
      <c r="DFH20" s="158"/>
      <c r="DFI20" s="158"/>
      <c r="DFJ20" s="158"/>
      <c r="DFK20" s="158"/>
      <c r="DFL20" s="158"/>
      <c r="DFM20" s="158"/>
      <c r="DFN20" s="158"/>
      <c r="DFO20" s="158"/>
      <c r="DFP20" s="158"/>
      <c r="DFQ20" s="158"/>
      <c r="DFR20" s="158"/>
      <c r="DFS20" s="158"/>
      <c r="DFT20" s="158"/>
      <c r="DFU20" s="158"/>
      <c r="DFV20" s="158"/>
      <c r="DFW20" s="158"/>
      <c r="DFX20" s="158"/>
      <c r="DFY20" s="158"/>
      <c r="DFZ20" s="158"/>
      <c r="DGA20" s="158"/>
      <c r="DGB20" s="158"/>
      <c r="DGC20" s="158"/>
      <c r="DGD20" s="158"/>
      <c r="DGE20" s="158"/>
      <c r="DGF20" s="158"/>
      <c r="DGG20" s="158"/>
      <c r="DGH20" s="158"/>
      <c r="DGI20" s="158"/>
      <c r="DGJ20" s="158"/>
      <c r="DGK20" s="158"/>
      <c r="DGL20" s="158"/>
      <c r="DGM20" s="158"/>
      <c r="DGN20" s="158"/>
      <c r="DGO20" s="158"/>
      <c r="DGP20" s="158"/>
      <c r="DGQ20" s="158"/>
      <c r="DGR20" s="158"/>
      <c r="DGS20" s="158"/>
      <c r="DGT20" s="158"/>
      <c r="DGU20" s="158"/>
      <c r="DGV20" s="158"/>
      <c r="DGW20" s="158"/>
      <c r="DGX20" s="158"/>
      <c r="DGY20" s="158"/>
      <c r="DGZ20" s="158"/>
      <c r="DHA20" s="158"/>
      <c r="DHB20" s="158"/>
      <c r="DHC20" s="158"/>
      <c r="DHD20" s="158"/>
      <c r="DHE20" s="158"/>
      <c r="DHF20" s="158"/>
      <c r="DHG20" s="158"/>
      <c r="DHH20" s="158"/>
      <c r="DHI20" s="158"/>
      <c r="DHJ20" s="158"/>
      <c r="DHK20" s="158"/>
      <c r="DHL20" s="158"/>
      <c r="DHM20" s="158"/>
      <c r="DHN20" s="158"/>
      <c r="DHO20" s="158"/>
      <c r="DHP20" s="158"/>
      <c r="DHQ20" s="158"/>
      <c r="DHR20" s="158"/>
      <c r="DHS20" s="158"/>
      <c r="DHT20" s="158"/>
      <c r="DHU20" s="158"/>
      <c r="DHV20" s="158"/>
      <c r="DHW20" s="158"/>
      <c r="DHX20" s="158"/>
      <c r="DHY20" s="158"/>
      <c r="DHZ20" s="158"/>
      <c r="DIA20" s="158"/>
      <c r="DIB20" s="158"/>
      <c r="DIC20" s="158"/>
      <c r="DID20" s="158"/>
      <c r="DIE20" s="158"/>
      <c r="DIF20" s="158"/>
      <c r="DIG20" s="158"/>
      <c r="DIH20" s="158"/>
      <c r="DII20" s="158"/>
      <c r="DIJ20" s="158"/>
      <c r="DIK20" s="158"/>
      <c r="DIL20" s="158"/>
      <c r="DIM20" s="158"/>
      <c r="DIN20" s="158"/>
      <c r="DIO20" s="158"/>
      <c r="DIP20" s="158"/>
      <c r="DIQ20" s="158"/>
      <c r="DIR20" s="158"/>
      <c r="DIS20" s="158"/>
      <c r="DIT20" s="158"/>
      <c r="DIU20" s="158"/>
      <c r="DIV20" s="158"/>
      <c r="DIW20" s="158"/>
      <c r="DIX20" s="158"/>
      <c r="DIY20" s="158"/>
      <c r="DIZ20" s="158"/>
      <c r="DJA20" s="158"/>
      <c r="DJB20" s="158"/>
      <c r="DJC20" s="158"/>
      <c r="DJD20" s="158"/>
      <c r="DJE20" s="158"/>
      <c r="DJF20" s="158"/>
      <c r="DJG20" s="158"/>
      <c r="DJH20" s="158"/>
      <c r="DJI20" s="158"/>
      <c r="DJJ20" s="158"/>
      <c r="DJK20" s="158"/>
      <c r="DJL20" s="158"/>
      <c r="DJM20" s="158"/>
      <c r="DJN20" s="158"/>
      <c r="DJO20" s="158"/>
      <c r="DJP20" s="158"/>
      <c r="DJQ20" s="158"/>
      <c r="DJR20" s="158"/>
      <c r="DJS20" s="158"/>
      <c r="DJT20" s="158"/>
      <c r="DJU20" s="158"/>
      <c r="DJV20" s="158"/>
      <c r="DJW20" s="158"/>
      <c r="DJX20" s="158"/>
      <c r="DJY20" s="158"/>
      <c r="DJZ20" s="158"/>
      <c r="DKA20" s="158"/>
      <c r="DKB20" s="158"/>
      <c r="DKC20" s="158"/>
      <c r="DKD20" s="158"/>
      <c r="DKE20" s="158"/>
      <c r="DKF20" s="158"/>
      <c r="DKG20" s="158"/>
      <c r="DKH20" s="158"/>
      <c r="DKI20" s="158"/>
      <c r="DKJ20" s="158"/>
      <c r="DKK20" s="158"/>
      <c r="DKL20" s="158"/>
      <c r="DKM20" s="158"/>
      <c r="DKN20" s="158"/>
      <c r="DKO20" s="158"/>
      <c r="DKP20" s="158"/>
      <c r="DKQ20" s="158"/>
      <c r="DKR20" s="158"/>
      <c r="DKS20" s="158"/>
      <c r="DKT20" s="158"/>
      <c r="DKU20" s="158"/>
      <c r="DKV20" s="158"/>
      <c r="DKW20" s="158"/>
      <c r="DKX20" s="158"/>
      <c r="DKY20" s="158"/>
      <c r="DKZ20" s="158"/>
      <c r="DLA20" s="158"/>
      <c r="DLB20" s="158"/>
      <c r="DLC20" s="158"/>
      <c r="DLD20" s="158"/>
      <c r="DLE20" s="158"/>
      <c r="DLF20" s="158"/>
      <c r="DLG20" s="158"/>
      <c r="DLH20" s="158"/>
      <c r="DLI20" s="158"/>
      <c r="DLJ20" s="158"/>
      <c r="DLK20" s="158"/>
      <c r="DLL20" s="158"/>
      <c r="DLM20" s="158"/>
      <c r="DLN20" s="158"/>
      <c r="DLO20" s="158"/>
      <c r="DLP20" s="158"/>
      <c r="DLQ20" s="158"/>
      <c r="DLR20" s="158"/>
      <c r="DLS20" s="158"/>
      <c r="DLT20" s="158"/>
      <c r="DLU20" s="158"/>
      <c r="DLV20" s="158"/>
      <c r="DLW20" s="158"/>
      <c r="DLX20" s="158"/>
      <c r="DLY20" s="158"/>
      <c r="DLZ20" s="158"/>
      <c r="DMA20" s="158"/>
      <c r="DMB20" s="158"/>
      <c r="DMC20" s="158"/>
      <c r="DMD20" s="158"/>
      <c r="DME20" s="158"/>
      <c r="DMF20" s="158"/>
      <c r="DMG20" s="158"/>
      <c r="DMH20" s="158"/>
      <c r="DMI20" s="158"/>
      <c r="DMJ20" s="158"/>
      <c r="DMK20" s="158"/>
      <c r="DML20" s="158"/>
      <c r="DMM20" s="158"/>
      <c r="DMN20" s="158"/>
    </row>
    <row r="21" spans="1:3056" x14ac:dyDescent="0.25">
      <c r="CID21" s="158"/>
      <c r="CIE21" s="158"/>
      <c r="CIF21" s="158"/>
      <c r="CIG21" s="158"/>
      <c r="CIH21" s="158"/>
      <c r="CII21" s="158"/>
      <c r="CIJ21" s="158"/>
      <c r="CIK21" s="158"/>
      <c r="CIL21" s="158"/>
      <c r="CIM21" s="158"/>
      <c r="CIN21" s="158"/>
      <c r="CIO21" s="158"/>
      <c r="CIP21" s="158"/>
      <c r="CIQ21" s="158"/>
      <c r="CIR21" s="158"/>
      <c r="CIS21" s="158"/>
      <c r="CIT21" s="158"/>
      <c r="CIU21" s="158"/>
      <c r="CIV21" s="158"/>
      <c r="CIW21" s="158"/>
      <c r="CIX21" s="158"/>
      <c r="CIY21" s="158"/>
      <c r="CIZ21" s="158"/>
      <c r="CJA21" s="158"/>
      <c r="CJB21" s="158"/>
      <c r="CJC21" s="158"/>
      <c r="CJD21" s="158"/>
      <c r="CJE21" s="158"/>
      <c r="CJF21" s="158"/>
      <c r="CJG21" s="158"/>
      <c r="CJH21" s="158"/>
      <c r="CJI21" s="158"/>
      <c r="CJJ21" s="158"/>
      <c r="CJK21" s="158"/>
      <c r="CJL21" s="158"/>
      <c r="CJM21" s="158"/>
      <c r="CJN21" s="158"/>
      <c r="CJO21" s="158"/>
      <c r="CJP21" s="158"/>
      <c r="CJQ21" s="158"/>
      <c r="CJR21" s="158"/>
      <c r="CJS21" s="158"/>
      <c r="CJT21" s="158"/>
      <c r="CJU21" s="158"/>
      <c r="CJV21" s="158"/>
      <c r="CJW21" s="158"/>
      <c r="CJX21" s="158"/>
      <c r="CJY21" s="158"/>
      <c r="CJZ21" s="158"/>
      <c r="CKA21" s="158"/>
      <c r="CKB21" s="158"/>
      <c r="CKC21" s="158"/>
      <c r="CKD21" s="158"/>
      <c r="CKE21" s="158"/>
      <c r="CKF21" s="158"/>
      <c r="CKG21" s="158"/>
      <c r="CKH21" s="158"/>
      <c r="CKI21" s="158"/>
      <c r="CKJ21" s="158"/>
      <c r="CKK21" s="158"/>
      <c r="CKL21" s="158"/>
      <c r="CKM21" s="158"/>
      <c r="CKN21" s="158"/>
      <c r="CKO21" s="158"/>
      <c r="CKP21" s="158"/>
      <c r="CKQ21" s="158"/>
      <c r="CKR21" s="158"/>
      <c r="CKS21" s="158"/>
      <c r="CKT21" s="158"/>
      <c r="CKU21" s="158"/>
      <c r="CKV21" s="158"/>
      <c r="CKW21" s="158"/>
      <c r="CKX21" s="158"/>
      <c r="CKY21" s="158"/>
      <c r="CKZ21" s="158"/>
      <c r="CLA21" s="158"/>
      <c r="CLB21" s="158"/>
      <c r="CLC21" s="158"/>
      <c r="CLD21" s="158"/>
      <c r="CLE21" s="158"/>
      <c r="CLF21" s="158"/>
      <c r="CLG21" s="158"/>
      <c r="CLH21" s="158"/>
      <c r="CLI21" s="158"/>
      <c r="CLJ21" s="158"/>
      <c r="CLK21" s="158"/>
      <c r="CLL21" s="158"/>
      <c r="CLM21" s="158"/>
      <c r="CLN21" s="158"/>
      <c r="CLO21" s="158"/>
      <c r="CLP21" s="158"/>
      <c r="CLQ21" s="158"/>
      <c r="CLR21" s="158"/>
      <c r="CLS21" s="158"/>
      <c r="CLT21" s="158"/>
      <c r="CLU21" s="158"/>
      <c r="CLV21" s="158"/>
      <c r="CLW21" s="158"/>
      <c r="CLX21" s="158"/>
      <c r="CLY21" s="158"/>
      <c r="CLZ21" s="158"/>
      <c r="CMA21" s="158"/>
      <c r="CMB21" s="158"/>
      <c r="CMC21" s="158"/>
      <c r="CMD21" s="158"/>
      <c r="CME21" s="158"/>
      <c r="CMF21" s="158"/>
      <c r="CMG21" s="158"/>
      <c r="CMH21" s="158"/>
      <c r="CMI21" s="158"/>
      <c r="CMJ21" s="158"/>
      <c r="CMK21" s="158"/>
      <c r="CML21" s="158"/>
      <c r="CMM21" s="158"/>
      <c r="CMN21" s="158"/>
      <c r="CMO21" s="158"/>
      <c r="CMP21" s="158"/>
      <c r="CMQ21" s="158"/>
      <c r="CMR21" s="158"/>
      <c r="CMS21" s="158"/>
      <c r="CMT21" s="158"/>
      <c r="CMU21" s="158"/>
      <c r="CMV21" s="158"/>
      <c r="CMW21" s="158"/>
      <c r="CMX21" s="158"/>
      <c r="CMY21" s="158"/>
      <c r="CMZ21" s="158"/>
      <c r="CNA21" s="158"/>
      <c r="CNB21" s="158"/>
      <c r="CNC21" s="158"/>
      <c r="CND21" s="158"/>
      <c r="CNE21" s="158"/>
      <c r="CNF21" s="158"/>
      <c r="CNG21" s="158"/>
      <c r="CNH21" s="158"/>
      <c r="CNI21" s="158"/>
      <c r="CNJ21" s="158"/>
      <c r="CNK21" s="158"/>
      <c r="CNL21" s="158"/>
      <c r="CNM21" s="158"/>
      <c r="CNN21" s="158"/>
      <c r="CNO21" s="158"/>
      <c r="CNP21" s="158"/>
      <c r="CNQ21" s="158"/>
      <c r="CNR21" s="158"/>
      <c r="CNS21" s="158"/>
      <c r="CNT21" s="158"/>
      <c r="CNU21" s="158"/>
      <c r="CNV21" s="158"/>
      <c r="CNW21" s="158"/>
      <c r="CNX21" s="158"/>
      <c r="CNY21" s="158"/>
      <c r="CNZ21" s="158"/>
      <c r="COA21" s="158"/>
      <c r="COB21" s="158"/>
      <c r="COC21" s="158"/>
      <c r="COD21" s="158"/>
      <c r="COE21" s="158"/>
      <c r="COF21" s="158"/>
      <c r="COG21" s="158"/>
      <c r="COH21" s="158"/>
      <c r="COI21" s="158"/>
      <c r="COJ21" s="158"/>
      <c r="COK21" s="158"/>
      <c r="COL21" s="158"/>
      <c r="COM21" s="158"/>
      <c r="CON21" s="158"/>
      <c r="COO21" s="158"/>
      <c r="COP21" s="158"/>
      <c r="COQ21" s="158"/>
      <c r="COR21" s="158"/>
      <c r="COS21" s="158"/>
      <c r="COT21" s="158"/>
      <c r="COU21" s="158"/>
      <c r="COV21" s="158"/>
      <c r="COW21" s="158"/>
      <c r="COX21" s="158"/>
      <c r="COY21" s="158"/>
      <c r="COZ21" s="158"/>
      <c r="CPA21" s="158"/>
      <c r="CPB21" s="158"/>
      <c r="CPC21" s="158"/>
      <c r="CPD21" s="158"/>
      <c r="CPE21" s="158"/>
      <c r="CPF21" s="158"/>
      <c r="CPG21" s="158"/>
      <c r="CPH21" s="158"/>
      <c r="CPI21" s="158"/>
      <c r="CPJ21" s="158"/>
      <c r="CPK21" s="158"/>
      <c r="CPL21" s="158"/>
      <c r="CPM21" s="158"/>
      <c r="CPN21" s="158"/>
      <c r="CPO21" s="158"/>
      <c r="CPP21" s="158"/>
      <c r="CPQ21" s="158"/>
      <c r="CPR21" s="158"/>
      <c r="CPS21" s="158"/>
      <c r="CPT21" s="158"/>
      <c r="CPU21" s="158"/>
      <c r="CPV21" s="158"/>
      <c r="CPW21" s="158"/>
      <c r="CPX21" s="158"/>
      <c r="CPY21" s="158"/>
      <c r="CPZ21" s="158"/>
      <c r="CQA21" s="158"/>
      <c r="CQB21" s="158"/>
      <c r="CQC21" s="158"/>
      <c r="CQD21" s="158"/>
      <c r="CQE21" s="158"/>
      <c r="CQF21" s="158"/>
      <c r="CQG21" s="158"/>
      <c r="CQH21" s="158"/>
      <c r="CQI21" s="158"/>
      <c r="CQJ21" s="158"/>
      <c r="CQK21" s="158"/>
      <c r="CQL21" s="158"/>
      <c r="CQM21" s="158"/>
      <c r="CQN21" s="158"/>
      <c r="CQO21" s="158"/>
      <c r="CQP21" s="158"/>
      <c r="CQQ21" s="158"/>
      <c r="CQR21" s="158"/>
      <c r="CQS21" s="158"/>
      <c r="CQT21" s="158"/>
      <c r="CQU21" s="158"/>
      <c r="CQV21" s="158"/>
      <c r="CQW21" s="158"/>
      <c r="CQX21" s="158"/>
      <c r="CQY21" s="158"/>
      <c r="CQZ21" s="158"/>
      <c r="CRA21" s="158"/>
      <c r="CRB21" s="158"/>
      <c r="CRC21" s="158"/>
      <c r="CRD21" s="158"/>
      <c r="CRE21" s="158"/>
      <c r="CRF21" s="158"/>
      <c r="CRG21" s="158"/>
      <c r="CRH21" s="158"/>
      <c r="CRI21" s="158"/>
      <c r="CRJ21" s="158"/>
      <c r="CRK21" s="158"/>
      <c r="CRL21" s="158"/>
      <c r="CRM21" s="158"/>
      <c r="CRN21" s="158"/>
      <c r="CRO21" s="158"/>
      <c r="CRP21" s="158"/>
      <c r="CRQ21" s="158"/>
      <c r="CRR21" s="158"/>
      <c r="CRS21" s="158"/>
      <c r="CRT21" s="158"/>
      <c r="CRU21" s="158"/>
      <c r="CRV21" s="158"/>
      <c r="CRW21" s="158"/>
      <c r="CRX21" s="158"/>
      <c r="CRY21" s="158"/>
      <c r="CRZ21" s="158"/>
      <c r="CSA21" s="158"/>
      <c r="CSB21" s="158"/>
      <c r="CSC21" s="158"/>
      <c r="CSD21" s="158"/>
      <c r="CSE21" s="158"/>
      <c r="CSF21" s="158"/>
      <c r="CSG21" s="158"/>
      <c r="CSH21" s="158"/>
      <c r="CSI21" s="158"/>
      <c r="CSJ21" s="158"/>
      <c r="CSK21" s="158"/>
      <c r="CSL21" s="158"/>
      <c r="CSM21" s="158"/>
      <c r="CSN21" s="158"/>
      <c r="CSO21" s="158"/>
      <c r="CSP21" s="158"/>
      <c r="CSQ21" s="158"/>
      <c r="CSR21" s="158"/>
      <c r="CSS21" s="158"/>
      <c r="CST21" s="158"/>
      <c r="CSU21" s="158"/>
      <c r="CSV21" s="158"/>
      <c r="CSW21" s="158"/>
      <c r="CSX21" s="158"/>
      <c r="CSY21" s="158"/>
      <c r="CSZ21" s="158"/>
      <c r="CTA21" s="158"/>
      <c r="CTB21" s="158"/>
      <c r="CTC21" s="158"/>
      <c r="CTD21" s="158"/>
      <c r="CTE21" s="158"/>
      <c r="CTF21" s="158"/>
      <c r="CTG21" s="158"/>
      <c r="CTH21" s="158"/>
      <c r="CTI21" s="158"/>
      <c r="CTJ21" s="158"/>
      <c r="CTK21" s="158"/>
      <c r="CTL21" s="158"/>
      <c r="CTM21" s="158"/>
      <c r="CTN21" s="158"/>
      <c r="CTO21" s="158"/>
      <c r="CTP21" s="158"/>
      <c r="CTQ21" s="158"/>
      <c r="CTR21" s="158"/>
      <c r="CTS21" s="158"/>
      <c r="CTT21" s="158"/>
      <c r="CTU21" s="158"/>
      <c r="CTV21" s="158"/>
      <c r="CTW21" s="158"/>
      <c r="CTX21" s="158"/>
      <c r="CTY21" s="158"/>
      <c r="CTZ21" s="158"/>
      <c r="CUA21" s="158"/>
      <c r="CUB21" s="158"/>
      <c r="CUC21" s="158"/>
      <c r="CUD21" s="158"/>
      <c r="CUE21" s="158"/>
      <c r="CUF21" s="158"/>
      <c r="CUG21" s="158"/>
      <c r="CUH21" s="158"/>
      <c r="CUI21" s="158"/>
      <c r="CUJ21" s="158"/>
      <c r="CUK21" s="158"/>
      <c r="CUL21" s="158"/>
      <c r="CUM21" s="158"/>
      <c r="CUN21" s="158"/>
      <c r="CUO21" s="158"/>
      <c r="CUP21" s="158"/>
      <c r="CUQ21" s="158"/>
      <c r="CUR21" s="158"/>
      <c r="CUS21" s="158"/>
      <c r="CUT21" s="158"/>
      <c r="CUU21" s="158"/>
      <c r="CUV21" s="158"/>
      <c r="CUW21" s="158"/>
      <c r="CUX21" s="158"/>
      <c r="CUY21" s="158"/>
      <c r="CUZ21" s="158"/>
      <c r="CVA21" s="158"/>
      <c r="CVB21" s="158"/>
      <c r="CVC21" s="158"/>
      <c r="CVD21" s="158"/>
      <c r="CVE21" s="158"/>
      <c r="CVF21" s="158"/>
      <c r="CVG21" s="158"/>
      <c r="CVH21" s="158"/>
      <c r="CVI21" s="158"/>
      <c r="CVJ21" s="158"/>
      <c r="CVK21" s="158"/>
      <c r="CVL21" s="158"/>
      <c r="CVM21" s="158"/>
      <c r="CVN21" s="158"/>
      <c r="CVO21" s="158"/>
      <c r="CVP21" s="158"/>
      <c r="CVQ21" s="158"/>
      <c r="CVR21" s="158"/>
      <c r="CVS21" s="158"/>
      <c r="CVT21" s="158"/>
      <c r="CVU21" s="158"/>
      <c r="CVV21" s="158"/>
      <c r="CVW21" s="158"/>
      <c r="CVX21" s="158"/>
      <c r="CVY21" s="158"/>
      <c r="CVZ21" s="158"/>
      <c r="CWA21" s="158"/>
      <c r="CWB21" s="158"/>
      <c r="CWC21" s="158"/>
      <c r="CWD21" s="158"/>
      <c r="CWE21" s="158"/>
      <c r="CWF21" s="158"/>
      <c r="CWG21" s="158"/>
      <c r="CWH21" s="158"/>
      <c r="CWI21" s="158"/>
      <c r="CWJ21" s="158"/>
      <c r="CWK21" s="158"/>
      <c r="CWL21" s="158"/>
      <c r="CWM21" s="158"/>
      <c r="CWN21" s="158"/>
      <c r="CWO21" s="158"/>
      <c r="CWP21" s="158"/>
      <c r="CWQ21" s="158"/>
      <c r="CWR21" s="158"/>
      <c r="CWS21" s="158"/>
      <c r="CWT21" s="158"/>
      <c r="CWU21" s="158"/>
      <c r="CWV21" s="158"/>
      <c r="CWW21" s="158"/>
      <c r="CWX21" s="158"/>
      <c r="CWY21" s="158"/>
      <c r="CWZ21" s="158"/>
      <c r="CXA21" s="158"/>
      <c r="CXB21" s="158"/>
      <c r="CXC21" s="158"/>
      <c r="CXD21" s="158"/>
      <c r="CXE21" s="158"/>
      <c r="CXF21" s="158"/>
      <c r="CXG21" s="158"/>
      <c r="CXH21" s="158"/>
      <c r="CXI21" s="158"/>
      <c r="CXJ21" s="158"/>
      <c r="CXK21" s="158"/>
      <c r="CXL21" s="158"/>
      <c r="CXM21" s="158"/>
      <c r="CXN21" s="158"/>
      <c r="CXO21" s="158"/>
      <c r="CXP21" s="158"/>
      <c r="CXQ21" s="158"/>
      <c r="CXR21" s="158"/>
      <c r="CXS21" s="158"/>
      <c r="CXT21" s="158"/>
      <c r="CXU21" s="158"/>
      <c r="CXV21" s="158"/>
      <c r="CXW21" s="158"/>
      <c r="CXX21" s="158"/>
      <c r="CXY21" s="158"/>
      <c r="CXZ21" s="158"/>
      <c r="CYA21" s="158"/>
      <c r="CYB21" s="158"/>
      <c r="CYC21" s="158"/>
      <c r="CYD21" s="158"/>
      <c r="CYE21" s="158"/>
      <c r="CYF21" s="158"/>
      <c r="CYG21" s="158"/>
      <c r="CYH21" s="158"/>
      <c r="CYI21" s="158"/>
      <c r="CYJ21" s="158"/>
      <c r="CYK21" s="158"/>
      <c r="CYL21" s="158"/>
      <c r="CYM21" s="158"/>
      <c r="CYN21" s="158"/>
      <c r="CYO21" s="158"/>
      <c r="CYP21" s="158"/>
      <c r="CYQ21" s="158"/>
      <c r="CYR21" s="158"/>
      <c r="CYS21" s="158"/>
      <c r="CYT21" s="158"/>
      <c r="CYU21" s="158"/>
      <c r="CYV21" s="158"/>
      <c r="CYW21" s="158"/>
      <c r="CYX21" s="158"/>
      <c r="CYY21" s="158"/>
      <c r="CYZ21" s="158"/>
      <c r="CZA21" s="158"/>
      <c r="CZB21" s="158"/>
      <c r="CZC21" s="158"/>
      <c r="CZD21" s="158"/>
      <c r="CZE21" s="158"/>
      <c r="CZF21" s="158"/>
      <c r="CZG21" s="158"/>
      <c r="CZH21" s="158"/>
      <c r="CZI21" s="158"/>
      <c r="CZJ21" s="158"/>
      <c r="CZK21" s="158"/>
      <c r="CZL21" s="158"/>
      <c r="CZM21" s="158"/>
      <c r="CZN21" s="158"/>
      <c r="CZO21" s="158"/>
      <c r="CZP21" s="158"/>
      <c r="CZQ21" s="158"/>
      <c r="CZR21" s="158"/>
      <c r="CZS21" s="158"/>
      <c r="CZT21" s="158"/>
      <c r="CZU21" s="158"/>
      <c r="CZV21" s="158"/>
      <c r="CZW21" s="158"/>
      <c r="CZX21" s="158"/>
      <c r="CZY21" s="158"/>
      <c r="CZZ21" s="158"/>
      <c r="DAA21" s="158"/>
      <c r="DAB21" s="158"/>
      <c r="DAC21" s="158"/>
      <c r="DAD21" s="158"/>
      <c r="DAE21" s="158"/>
      <c r="DAF21" s="158"/>
      <c r="DAG21" s="158"/>
      <c r="DAH21" s="158"/>
      <c r="DAI21" s="158"/>
      <c r="DAJ21" s="158"/>
      <c r="DAK21" s="158"/>
      <c r="DAL21" s="158"/>
      <c r="DAM21" s="158"/>
      <c r="DAN21" s="158"/>
      <c r="DAO21" s="158"/>
      <c r="DAP21" s="158"/>
      <c r="DAQ21" s="158"/>
      <c r="DAR21" s="158"/>
      <c r="DAS21" s="158"/>
      <c r="DAT21" s="158"/>
      <c r="DAU21" s="158"/>
      <c r="DAV21" s="158"/>
      <c r="DAW21" s="158"/>
      <c r="DAX21" s="158"/>
      <c r="DAY21" s="158"/>
      <c r="DAZ21" s="158"/>
      <c r="DBA21" s="158"/>
      <c r="DBB21" s="158"/>
      <c r="DBC21" s="158"/>
      <c r="DBD21" s="158"/>
      <c r="DBE21" s="158"/>
      <c r="DBF21" s="158"/>
      <c r="DBG21" s="158"/>
      <c r="DBH21" s="158"/>
      <c r="DBI21" s="158"/>
      <c r="DBJ21" s="158"/>
      <c r="DBK21" s="158"/>
      <c r="DBL21" s="158"/>
      <c r="DBM21" s="158"/>
      <c r="DBN21" s="158"/>
      <c r="DBO21" s="158"/>
      <c r="DBP21" s="158"/>
      <c r="DBQ21" s="158"/>
      <c r="DBR21" s="158"/>
      <c r="DBS21" s="158"/>
      <c r="DBT21" s="158"/>
      <c r="DBU21" s="158"/>
      <c r="DBV21" s="158"/>
      <c r="DBW21" s="158"/>
      <c r="DBX21" s="158"/>
      <c r="DBY21" s="158"/>
      <c r="DBZ21" s="158"/>
      <c r="DCA21" s="158"/>
      <c r="DCB21" s="158"/>
      <c r="DCC21" s="158"/>
      <c r="DCD21" s="158"/>
      <c r="DCE21" s="158"/>
      <c r="DCF21" s="158"/>
      <c r="DCG21" s="158"/>
      <c r="DCH21" s="158"/>
      <c r="DCI21" s="158"/>
      <c r="DCJ21" s="158"/>
      <c r="DCK21" s="158"/>
      <c r="DCL21" s="158"/>
      <c r="DCM21" s="158"/>
      <c r="DCN21" s="158"/>
      <c r="DCO21" s="158"/>
      <c r="DCP21" s="158"/>
      <c r="DCQ21" s="158"/>
      <c r="DCR21" s="158"/>
      <c r="DCS21" s="158"/>
      <c r="DCT21" s="158"/>
      <c r="DCU21" s="158"/>
      <c r="DCV21" s="158"/>
      <c r="DCW21" s="158"/>
      <c r="DCX21" s="158"/>
      <c r="DCY21" s="158"/>
      <c r="DCZ21" s="158"/>
      <c r="DDA21" s="158"/>
      <c r="DDB21" s="158"/>
      <c r="DDC21" s="158"/>
      <c r="DDD21" s="158"/>
      <c r="DDE21" s="158"/>
      <c r="DDF21" s="158"/>
      <c r="DDG21" s="158"/>
      <c r="DDH21" s="158"/>
      <c r="DDI21" s="158"/>
      <c r="DDJ21" s="158"/>
      <c r="DDK21" s="158"/>
      <c r="DDL21" s="158"/>
      <c r="DDM21" s="158"/>
      <c r="DDN21" s="158"/>
      <c r="DDO21" s="158"/>
      <c r="DDP21" s="158"/>
      <c r="DDQ21" s="158"/>
      <c r="DDR21" s="158"/>
      <c r="DDS21" s="158"/>
      <c r="DDT21" s="158"/>
      <c r="DDU21" s="158"/>
      <c r="DDV21" s="158"/>
      <c r="DDW21" s="158"/>
      <c r="DDX21" s="158"/>
      <c r="DDY21" s="158"/>
      <c r="DDZ21" s="158"/>
      <c r="DEA21" s="158"/>
      <c r="DEB21" s="158"/>
      <c r="DEC21" s="158"/>
      <c r="DED21" s="158"/>
      <c r="DEE21" s="158"/>
      <c r="DEF21" s="158"/>
      <c r="DEG21" s="158"/>
      <c r="DEH21" s="158"/>
      <c r="DEI21" s="158"/>
      <c r="DEJ21" s="158"/>
      <c r="DEK21" s="158"/>
      <c r="DEL21" s="158"/>
      <c r="DEM21" s="158"/>
      <c r="DEN21" s="158"/>
      <c r="DEO21" s="158"/>
      <c r="DEP21" s="158"/>
      <c r="DEQ21" s="158"/>
      <c r="DER21" s="158"/>
      <c r="DES21" s="158"/>
      <c r="DET21" s="158"/>
      <c r="DEU21" s="158"/>
      <c r="DEV21" s="158"/>
      <c r="DEW21" s="158"/>
      <c r="DEX21" s="158"/>
      <c r="DEY21" s="158"/>
      <c r="DEZ21" s="158"/>
      <c r="DFA21" s="158"/>
      <c r="DFB21" s="158"/>
      <c r="DFC21" s="158"/>
      <c r="DFD21" s="158"/>
      <c r="DFE21" s="158"/>
      <c r="DFF21" s="158"/>
      <c r="DFG21" s="158"/>
      <c r="DFH21" s="158"/>
      <c r="DFI21" s="158"/>
      <c r="DFJ21" s="158"/>
      <c r="DFK21" s="158"/>
      <c r="DFL21" s="158"/>
      <c r="DFM21" s="158"/>
      <c r="DFN21" s="158"/>
      <c r="DFO21" s="158"/>
      <c r="DFP21" s="158"/>
      <c r="DFQ21" s="158"/>
      <c r="DFR21" s="158"/>
      <c r="DFS21" s="158"/>
      <c r="DFT21" s="158"/>
      <c r="DFU21" s="158"/>
      <c r="DFV21" s="158"/>
      <c r="DFW21" s="158"/>
      <c r="DFX21" s="158"/>
      <c r="DFY21" s="158"/>
      <c r="DFZ21" s="158"/>
      <c r="DGA21" s="158"/>
      <c r="DGB21" s="158"/>
      <c r="DGC21" s="158"/>
      <c r="DGD21" s="158"/>
      <c r="DGE21" s="158"/>
      <c r="DGF21" s="158"/>
      <c r="DGG21" s="158"/>
      <c r="DGH21" s="158"/>
      <c r="DGI21" s="158"/>
      <c r="DGJ21" s="158"/>
      <c r="DGK21" s="158"/>
      <c r="DGL21" s="158"/>
      <c r="DGM21" s="158"/>
      <c r="DGN21" s="158"/>
      <c r="DGO21" s="158"/>
      <c r="DGP21" s="158"/>
      <c r="DGQ21" s="158"/>
      <c r="DGR21" s="158"/>
      <c r="DGS21" s="158"/>
      <c r="DGT21" s="158"/>
      <c r="DGU21" s="158"/>
      <c r="DGV21" s="158"/>
      <c r="DGW21" s="158"/>
      <c r="DGX21" s="158"/>
      <c r="DGY21" s="158"/>
      <c r="DGZ21" s="158"/>
      <c r="DHA21" s="158"/>
      <c r="DHB21" s="158"/>
      <c r="DHC21" s="158"/>
      <c r="DHD21" s="158"/>
      <c r="DHE21" s="158"/>
      <c r="DHF21" s="158"/>
      <c r="DHG21" s="158"/>
      <c r="DHH21" s="158"/>
      <c r="DHI21" s="158"/>
      <c r="DHJ21" s="158"/>
      <c r="DHK21" s="158"/>
      <c r="DHL21" s="158"/>
      <c r="DHM21" s="158"/>
      <c r="DHN21" s="158"/>
      <c r="DHO21" s="158"/>
      <c r="DHP21" s="158"/>
      <c r="DHQ21" s="158"/>
      <c r="DHR21" s="158"/>
      <c r="DHS21" s="158"/>
      <c r="DHT21" s="158"/>
      <c r="DHU21" s="158"/>
      <c r="DHV21" s="158"/>
      <c r="DHW21" s="158"/>
      <c r="DHX21" s="158"/>
      <c r="DHY21" s="158"/>
      <c r="DHZ21" s="158"/>
      <c r="DIA21" s="158"/>
      <c r="DIB21" s="158"/>
      <c r="DIC21" s="158"/>
      <c r="DID21" s="158"/>
      <c r="DIE21" s="158"/>
      <c r="DIF21" s="158"/>
      <c r="DIG21" s="158"/>
      <c r="DIH21" s="158"/>
      <c r="DII21" s="158"/>
      <c r="DIJ21" s="158"/>
      <c r="DIK21" s="158"/>
      <c r="DIL21" s="158"/>
      <c r="DIM21" s="158"/>
      <c r="DIN21" s="158"/>
      <c r="DIO21" s="158"/>
      <c r="DIP21" s="158"/>
      <c r="DIQ21" s="158"/>
      <c r="DIR21" s="158"/>
      <c r="DIS21" s="158"/>
      <c r="DIT21" s="158"/>
      <c r="DIU21" s="158"/>
      <c r="DIV21" s="158"/>
      <c r="DIW21" s="158"/>
      <c r="DIX21" s="158"/>
      <c r="DIY21" s="158"/>
      <c r="DIZ21" s="158"/>
      <c r="DJA21" s="158"/>
      <c r="DJB21" s="158"/>
      <c r="DJC21" s="158"/>
      <c r="DJD21" s="158"/>
      <c r="DJE21" s="158"/>
      <c r="DJF21" s="158"/>
      <c r="DJG21" s="158"/>
      <c r="DJH21" s="158"/>
      <c r="DJI21" s="158"/>
      <c r="DJJ21" s="158"/>
      <c r="DJK21" s="158"/>
      <c r="DJL21" s="158"/>
      <c r="DJM21" s="158"/>
      <c r="DJN21" s="158"/>
      <c r="DJO21" s="158"/>
      <c r="DJP21" s="158"/>
      <c r="DJQ21" s="158"/>
      <c r="DJR21" s="158"/>
      <c r="DJS21" s="158"/>
      <c r="DJT21" s="158"/>
      <c r="DJU21" s="158"/>
      <c r="DJV21" s="158"/>
      <c r="DJW21" s="158"/>
      <c r="DJX21" s="158"/>
      <c r="DJY21" s="158"/>
      <c r="DJZ21" s="158"/>
      <c r="DKA21" s="158"/>
      <c r="DKB21" s="158"/>
      <c r="DKC21" s="158"/>
      <c r="DKD21" s="158"/>
      <c r="DKE21" s="158"/>
      <c r="DKF21" s="158"/>
      <c r="DKG21" s="158"/>
      <c r="DKH21" s="158"/>
      <c r="DKI21" s="158"/>
      <c r="DKJ21" s="158"/>
      <c r="DKK21" s="158"/>
      <c r="DKL21" s="158"/>
      <c r="DKM21" s="158"/>
      <c r="DKN21" s="158"/>
      <c r="DKO21" s="158"/>
      <c r="DKP21" s="158"/>
      <c r="DKQ21" s="158"/>
      <c r="DKR21" s="158"/>
      <c r="DKS21" s="158"/>
      <c r="DKT21" s="158"/>
      <c r="DKU21" s="158"/>
      <c r="DKV21" s="158"/>
      <c r="DKW21" s="158"/>
      <c r="DKX21" s="158"/>
      <c r="DKY21" s="158"/>
      <c r="DKZ21" s="158"/>
      <c r="DLA21" s="158"/>
      <c r="DLB21" s="158"/>
      <c r="DLC21" s="158"/>
      <c r="DLD21" s="158"/>
      <c r="DLE21" s="158"/>
      <c r="DLF21" s="158"/>
      <c r="DLG21" s="158"/>
      <c r="DLH21" s="158"/>
      <c r="DLI21" s="158"/>
      <c r="DLJ21" s="158"/>
      <c r="DLK21" s="158"/>
      <c r="DLL21" s="158"/>
      <c r="DLM21" s="158"/>
      <c r="DLN21" s="158"/>
      <c r="DLO21" s="158"/>
      <c r="DLP21" s="158"/>
      <c r="DLQ21" s="158"/>
      <c r="DLR21" s="158"/>
      <c r="DLS21" s="158"/>
      <c r="DLT21" s="158"/>
      <c r="DLU21" s="158"/>
      <c r="DLV21" s="158"/>
      <c r="DLW21" s="158"/>
      <c r="DLX21" s="158"/>
      <c r="DLY21" s="158"/>
      <c r="DLZ21" s="158"/>
      <c r="DMA21" s="158"/>
      <c r="DMB21" s="158"/>
      <c r="DMC21" s="158"/>
      <c r="DMD21" s="158"/>
      <c r="DME21" s="158"/>
      <c r="DMF21" s="158"/>
      <c r="DMG21" s="158"/>
      <c r="DMH21" s="158"/>
      <c r="DMI21" s="158"/>
      <c r="DMJ21" s="158"/>
      <c r="DMK21" s="158"/>
      <c r="DML21" s="158"/>
      <c r="DMM21" s="158"/>
      <c r="DMN21" s="158"/>
    </row>
    <row r="22" spans="1:3056" x14ac:dyDescent="0.25">
      <c r="CUY22" s="158"/>
      <c r="CUZ22" s="158"/>
      <c r="CVA22" s="158"/>
      <c r="CVB22" s="158"/>
      <c r="CVC22" s="158"/>
      <c r="CVD22" s="158"/>
      <c r="CVE22" s="158"/>
      <c r="CVF22" s="158"/>
      <c r="CVG22" s="158"/>
      <c r="CVH22" s="158"/>
      <c r="CVI22" s="158"/>
      <c r="CVJ22" s="158"/>
      <c r="CVK22" s="158"/>
      <c r="CVL22" s="158"/>
      <c r="CVM22" s="158"/>
      <c r="CVN22" s="158"/>
      <c r="CVO22" s="158"/>
      <c r="CVP22" s="158"/>
      <c r="CVQ22" s="158"/>
      <c r="CVR22" s="158"/>
      <c r="CVS22" s="158"/>
      <c r="CVT22" s="158"/>
      <c r="CVU22" s="158"/>
      <c r="CVV22" s="158"/>
      <c r="CVW22" s="158"/>
      <c r="CVX22" s="158"/>
      <c r="CVY22" s="158"/>
      <c r="CVZ22" s="158"/>
      <c r="CWA22" s="158"/>
      <c r="CWB22" s="158"/>
      <c r="CWC22" s="158"/>
      <c r="CWD22" s="158"/>
      <c r="CWE22" s="158"/>
      <c r="CWF22" s="158"/>
      <c r="CWG22" s="158"/>
      <c r="CWH22" s="158"/>
      <c r="CWI22" s="158"/>
      <c r="CWJ22" s="158"/>
      <c r="CWK22" s="158"/>
      <c r="CWL22" s="158"/>
      <c r="CWM22" s="158"/>
      <c r="CWN22" s="158"/>
      <c r="CWO22" s="158"/>
      <c r="CWP22" s="158"/>
      <c r="CWQ22" s="158"/>
      <c r="CWR22" s="158"/>
      <c r="CWS22" s="158"/>
      <c r="CWT22" s="158"/>
      <c r="CWU22" s="158"/>
      <c r="CWV22" s="158"/>
      <c r="CWW22" s="158"/>
      <c r="CWX22" s="158"/>
      <c r="CWY22" s="158"/>
      <c r="CWZ22" s="158"/>
      <c r="CXA22" s="158"/>
      <c r="CXB22" s="158"/>
      <c r="CXC22" s="158"/>
      <c r="CXD22" s="158"/>
      <c r="CXE22" s="158"/>
      <c r="CXF22" s="158"/>
      <c r="CXG22" s="158"/>
      <c r="CXH22" s="158"/>
      <c r="CXI22" s="158"/>
      <c r="CXJ22" s="158"/>
      <c r="CXK22" s="158"/>
      <c r="CXL22" s="158"/>
      <c r="CXM22" s="158"/>
      <c r="CXN22" s="158"/>
      <c r="CXO22" s="158"/>
      <c r="CXP22" s="158"/>
      <c r="CXQ22" s="158"/>
      <c r="CXR22" s="158"/>
      <c r="CXS22" s="158"/>
      <c r="CXT22" s="158"/>
      <c r="CXU22" s="158"/>
      <c r="CXV22" s="158"/>
      <c r="CXW22" s="158"/>
      <c r="CXX22" s="158"/>
      <c r="CXY22" s="158"/>
      <c r="CXZ22" s="158"/>
      <c r="CYA22" s="158"/>
      <c r="CYB22" s="158"/>
      <c r="CYC22" s="158"/>
      <c r="CYD22" s="158"/>
      <c r="CYE22" s="158"/>
      <c r="CYF22" s="158"/>
      <c r="CYG22" s="158"/>
      <c r="CYH22" s="158"/>
      <c r="CYI22" s="158"/>
      <c r="CYJ22" s="158"/>
      <c r="CYK22" s="158"/>
      <c r="CYL22" s="158"/>
      <c r="CYM22" s="158"/>
      <c r="CYN22" s="158"/>
      <c r="CYO22" s="158"/>
      <c r="CYP22" s="158"/>
      <c r="CYQ22" s="158"/>
      <c r="CYR22" s="158"/>
      <c r="CYS22" s="158"/>
      <c r="CYT22" s="158"/>
      <c r="CYU22" s="158"/>
      <c r="CYV22" s="158"/>
      <c r="CYW22" s="158"/>
      <c r="CYX22" s="158"/>
      <c r="CYY22" s="158"/>
      <c r="CYZ22" s="158"/>
      <c r="CZA22" s="158"/>
      <c r="CZB22" s="158"/>
      <c r="CZC22" s="158"/>
      <c r="CZD22" s="158"/>
      <c r="CZE22" s="158"/>
      <c r="CZF22" s="158"/>
      <c r="CZG22" s="158"/>
      <c r="CZH22" s="158"/>
      <c r="CZI22" s="158"/>
      <c r="CZJ22" s="158"/>
      <c r="CZK22" s="158"/>
      <c r="CZL22" s="158"/>
      <c r="CZM22" s="158"/>
      <c r="CZN22" s="158"/>
      <c r="CZO22" s="158"/>
      <c r="CZP22" s="158"/>
      <c r="CZQ22" s="158"/>
      <c r="CZR22" s="158"/>
      <c r="CZS22" s="158"/>
      <c r="CZT22" s="158"/>
      <c r="CZU22" s="158"/>
      <c r="CZV22" s="158"/>
      <c r="CZW22" s="158"/>
      <c r="CZX22" s="158"/>
      <c r="CZY22" s="158"/>
      <c r="CZZ22" s="158"/>
      <c r="DAA22" s="158"/>
      <c r="DAB22" s="158"/>
      <c r="DAC22" s="158"/>
      <c r="DAD22" s="158"/>
      <c r="DAE22" s="158"/>
      <c r="DAF22" s="158"/>
      <c r="DAG22" s="158"/>
      <c r="DAH22" s="158"/>
      <c r="DAI22" s="158"/>
      <c r="DAJ22" s="158"/>
      <c r="DAK22" s="158"/>
      <c r="DAL22" s="158"/>
      <c r="DAM22" s="158"/>
      <c r="DAN22" s="158"/>
      <c r="DAO22" s="158"/>
      <c r="DAP22" s="158"/>
      <c r="DAQ22" s="158"/>
      <c r="DAR22" s="158"/>
      <c r="DAS22" s="158"/>
      <c r="DAT22" s="158"/>
      <c r="DAU22" s="158"/>
      <c r="DAV22" s="158"/>
      <c r="DAW22" s="158"/>
      <c r="DAX22" s="158"/>
      <c r="DAY22" s="158"/>
      <c r="DAZ22" s="158"/>
      <c r="DBA22" s="158"/>
      <c r="DBB22" s="158"/>
      <c r="DBC22" s="158"/>
      <c r="DBD22" s="158"/>
      <c r="DBE22" s="158"/>
      <c r="DBF22" s="158"/>
      <c r="DBG22" s="158"/>
      <c r="DBH22" s="158"/>
      <c r="DBI22" s="158"/>
      <c r="DBJ22" s="158"/>
      <c r="DBK22" s="158"/>
      <c r="DBL22" s="158"/>
      <c r="DBM22" s="158"/>
      <c r="DBN22" s="158"/>
      <c r="DBO22" s="158"/>
      <c r="DBP22" s="158"/>
      <c r="DBQ22" s="158"/>
      <c r="DBR22" s="158"/>
      <c r="DBS22" s="158"/>
      <c r="DBT22" s="158"/>
      <c r="DBU22" s="158"/>
      <c r="DBV22" s="158"/>
      <c r="DBW22" s="158"/>
      <c r="DBX22" s="158"/>
      <c r="DBY22" s="158"/>
      <c r="DBZ22" s="158"/>
      <c r="DCA22" s="158"/>
      <c r="DCB22" s="158"/>
      <c r="DCC22" s="158"/>
      <c r="DCD22" s="158"/>
      <c r="DCE22" s="158"/>
      <c r="DCF22" s="158"/>
      <c r="DCG22" s="158"/>
      <c r="DCH22" s="158"/>
      <c r="DCI22" s="158"/>
      <c r="DCJ22" s="158"/>
      <c r="DCK22" s="158"/>
      <c r="DCL22" s="158"/>
      <c r="DCM22" s="158"/>
      <c r="DCN22" s="158"/>
      <c r="DCO22" s="158"/>
      <c r="DCP22" s="158"/>
      <c r="DCQ22" s="158"/>
      <c r="DCR22" s="158"/>
      <c r="DCS22" s="158"/>
      <c r="DCT22" s="158"/>
      <c r="DCU22" s="158"/>
      <c r="DCV22" s="158"/>
      <c r="DCW22" s="158"/>
      <c r="DCX22" s="158"/>
      <c r="DCY22" s="158"/>
      <c r="DCZ22" s="158"/>
      <c r="DDA22" s="158"/>
      <c r="DDB22" s="158"/>
      <c r="DDC22" s="158"/>
      <c r="DDD22" s="158"/>
      <c r="DDE22" s="158"/>
      <c r="DDF22" s="158"/>
      <c r="DDG22" s="158"/>
      <c r="DDH22" s="158"/>
      <c r="DDI22" s="158"/>
      <c r="DDJ22" s="158"/>
      <c r="DDK22" s="158"/>
      <c r="DDL22" s="158"/>
      <c r="DDM22" s="158"/>
      <c r="DDN22" s="158"/>
      <c r="DDO22" s="158"/>
      <c r="DDP22" s="158"/>
      <c r="DDQ22" s="158"/>
      <c r="DDR22" s="158"/>
      <c r="DDS22" s="158"/>
      <c r="DDT22" s="158"/>
      <c r="DDU22" s="158"/>
      <c r="DDV22" s="158"/>
      <c r="DDW22" s="158"/>
      <c r="DDX22" s="158"/>
      <c r="DDY22" s="158"/>
      <c r="DDZ22" s="158"/>
      <c r="DEA22" s="158"/>
      <c r="DEB22" s="158"/>
      <c r="DEC22" s="158"/>
      <c r="DED22" s="158"/>
      <c r="DEE22" s="158"/>
      <c r="DEF22" s="158"/>
      <c r="DEG22" s="158"/>
      <c r="DEH22" s="158"/>
      <c r="DEI22" s="158"/>
      <c r="DEJ22" s="158"/>
      <c r="DEK22" s="158"/>
      <c r="DEL22" s="158"/>
      <c r="DEM22" s="158"/>
      <c r="DEN22" s="158"/>
      <c r="DEO22" s="158"/>
      <c r="DEP22" s="158"/>
      <c r="DEQ22" s="158"/>
      <c r="DER22" s="158"/>
      <c r="DES22" s="158"/>
      <c r="DET22" s="158"/>
      <c r="DEU22" s="158"/>
      <c r="DEV22" s="158"/>
      <c r="DEW22" s="158"/>
      <c r="DEX22" s="158"/>
      <c r="DEY22" s="158"/>
      <c r="DEZ22" s="158"/>
      <c r="DFA22" s="158"/>
      <c r="DFB22" s="158"/>
      <c r="DFC22" s="158"/>
      <c r="DFD22" s="158"/>
      <c r="DFE22" s="158"/>
      <c r="DFF22" s="158"/>
      <c r="DFG22" s="158"/>
      <c r="DFH22" s="158"/>
      <c r="DFI22" s="158"/>
      <c r="DFJ22" s="158"/>
      <c r="DFK22" s="158"/>
      <c r="DFL22" s="158"/>
      <c r="DFM22" s="158"/>
      <c r="DFN22" s="158"/>
      <c r="DFO22" s="158"/>
      <c r="DFP22" s="158"/>
      <c r="DFQ22" s="158"/>
      <c r="DFR22" s="158"/>
      <c r="DFS22" s="158"/>
      <c r="DFT22" s="158"/>
      <c r="DFU22" s="158"/>
      <c r="DFV22" s="158"/>
      <c r="DFW22" s="158"/>
      <c r="DFX22" s="158"/>
      <c r="DFY22" s="158"/>
      <c r="DFZ22" s="158"/>
      <c r="DGA22" s="158"/>
      <c r="DGB22" s="158"/>
      <c r="DGC22" s="158"/>
      <c r="DGD22" s="158"/>
      <c r="DGE22" s="158"/>
      <c r="DGF22" s="158"/>
      <c r="DGG22" s="158"/>
      <c r="DGH22" s="158"/>
      <c r="DGI22" s="158"/>
      <c r="DGJ22" s="158"/>
      <c r="DGK22" s="158"/>
      <c r="DGL22" s="158"/>
      <c r="DGM22" s="158"/>
      <c r="DGN22" s="158"/>
      <c r="DGO22" s="158"/>
      <c r="DGP22" s="158"/>
      <c r="DGQ22" s="158"/>
      <c r="DGR22" s="158"/>
      <c r="DGS22" s="158"/>
      <c r="DGT22" s="158"/>
      <c r="DGU22" s="158"/>
      <c r="DGV22" s="158"/>
      <c r="DGW22" s="158"/>
      <c r="DGX22" s="158"/>
      <c r="DGY22" s="158"/>
      <c r="DGZ22" s="158"/>
      <c r="DHA22" s="158"/>
      <c r="DHB22" s="158"/>
      <c r="DHC22" s="158"/>
      <c r="DHD22" s="158"/>
      <c r="DHE22" s="158"/>
      <c r="DHF22" s="158"/>
      <c r="DHG22" s="158"/>
      <c r="DHH22" s="158"/>
      <c r="DHI22" s="158"/>
      <c r="DHJ22" s="158"/>
      <c r="DHK22" s="158"/>
      <c r="DHL22" s="158"/>
      <c r="DHM22" s="158"/>
      <c r="DHN22" s="158"/>
      <c r="DHO22" s="158"/>
      <c r="DHP22" s="158"/>
      <c r="DHQ22" s="158"/>
      <c r="DHR22" s="158"/>
      <c r="DHS22" s="158"/>
      <c r="DHT22" s="158"/>
      <c r="DHU22" s="158"/>
      <c r="DHV22" s="158"/>
      <c r="DHW22" s="158"/>
      <c r="DHX22" s="158"/>
      <c r="DHY22" s="158"/>
      <c r="DHZ22" s="158"/>
      <c r="DIA22" s="158"/>
      <c r="DIB22" s="158"/>
      <c r="DIC22" s="158"/>
      <c r="DID22" s="158"/>
      <c r="DIE22" s="158"/>
      <c r="DIF22" s="158"/>
      <c r="DIG22" s="158"/>
      <c r="DIH22" s="158"/>
      <c r="DII22" s="158"/>
      <c r="DIJ22" s="158"/>
      <c r="DIK22" s="158"/>
      <c r="DIL22" s="158"/>
      <c r="DIM22" s="158"/>
      <c r="DIN22" s="158"/>
      <c r="DIO22" s="158"/>
      <c r="DIP22" s="158"/>
      <c r="DIQ22" s="158"/>
      <c r="DIR22" s="158"/>
      <c r="DIS22" s="158"/>
      <c r="DIT22" s="158"/>
      <c r="DIU22" s="158"/>
      <c r="DIV22" s="158"/>
      <c r="DIW22" s="158"/>
      <c r="DIX22" s="158"/>
      <c r="DIY22" s="158"/>
      <c r="DIZ22" s="158"/>
      <c r="DJA22" s="158"/>
      <c r="DJB22" s="158"/>
      <c r="DJC22" s="158"/>
      <c r="DJD22" s="158"/>
      <c r="DJE22" s="158"/>
      <c r="DJF22" s="158"/>
      <c r="DJG22" s="158"/>
      <c r="DJH22" s="158"/>
      <c r="DJI22" s="158"/>
      <c r="DJJ22" s="158"/>
      <c r="DJK22" s="158"/>
      <c r="DJL22" s="158"/>
      <c r="DJM22" s="158"/>
      <c r="DJN22" s="158"/>
      <c r="DJO22" s="158"/>
      <c r="DJP22" s="158"/>
      <c r="DJQ22" s="158"/>
      <c r="DJR22" s="158"/>
      <c r="DJS22" s="158"/>
      <c r="DJT22" s="158"/>
      <c r="DJU22" s="158"/>
      <c r="DJV22" s="158"/>
      <c r="DJW22" s="158"/>
      <c r="DJX22" s="158"/>
      <c r="DJY22" s="158"/>
      <c r="DJZ22" s="158"/>
      <c r="DKA22" s="158"/>
      <c r="DKB22" s="158"/>
      <c r="DKC22" s="158"/>
      <c r="DKD22" s="158"/>
      <c r="DKE22" s="158"/>
      <c r="DKF22" s="158"/>
      <c r="DKG22" s="158"/>
      <c r="DKH22" s="158"/>
      <c r="DKI22" s="158"/>
      <c r="DKJ22" s="158"/>
      <c r="DKK22" s="158"/>
      <c r="DKL22" s="158"/>
      <c r="DKM22" s="158"/>
      <c r="DKN22" s="158"/>
      <c r="DKO22" s="158"/>
      <c r="DKP22" s="158"/>
      <c r="DKQ22" s="158"/>
      <c r="DKR22" s="158"/>
      <c r="DKS22" s="158"/>
      <c r="DKT22" s="158"/>
      <c r="DKU22" s="158"/>
      <c r="DKV22" s="158"/>
      <c r="DKW22" s="158"/>
      <c r="DKX22" s="158"/>
      <c r="DKY22" s="158"/>
      <c r="DKZ22" s="158"/>
      <c r="DLA22" s="158"/>
      <c r="DLB22" s="158"/>
      <c r="DLC22" s="158"/>
      <c r="DLD22" s="158"/>
      <c r="DLE22" s="158"/>
      <c r="DLF22" s="158"/>
      <c r="DLG22" s="158"/>
      <c r="DLH22" s="158"/>
      <c r="DLI22" s="158"/>
      <c r="DLJ22" s="158"/>
      <c r="DLK22" s="158"/>
      <c r="DLL22" s="158"/>
      <c r="DLM22" s="158"/>
      <c r="DLN22" s="158"/>
      <c r="DLO22" s="158"/>
      <c r="DLP22" s="158"/>
      <c r="DLQ22" s="158"/>
      <c r="DLR22" s="158"/>
      <c r="DLS22" s="158"/>
      <c r="DLT22" s="158"/>
      <c r="DLU22" s="158"/>
      <c r="DLV22" s="158"/>
      <c r="DLW22" s="158"/>
      <c r="DLX22" s="158"/>
      <c r="DLY22" s="158"/>
      <c r="DLZ22" s="158"/>
      <c r="DMA22" s="158"/>
      <c r="DMB22" s="158"/>
      <c r="DMC22" s="158"/>
      <c r="DMD22" s="158"/>
      <c r="DME22" s="158"/>
      <c r="DMF22" s="158"/>
      <c r="DMG22" s="158"/>
      <c r="DMH22" s="158"/>
      <c r="DMI22" s="158"/>
      <c r="DMJ22" s="158"/>
      <c r="DMK22" s="158"/>
      <c r="DML22" s="158"/>
      <c r="DMM22" s="158"/>
      <c r="DMN22" s="158"/>
    </row>
    <row r="23" spans="1:3056" x14ac:dyDescent="0.25">
      <c r="CUY23" s="158"/>
      <c r="CUZ23" s="158"/>
      <c r="CVA23" s="158"/>
      <c r="CVB23" s="158"/>
      <c r="CVC23" s="158"/>
      <c r="CVD23" s="158"/>
      <c r="CVE23" s="158"/>
      <c r="CVF23" s="158"/>
      <c r="CVG23" s="158"/>
      <c r="CVH23" s="158"/>
      <c r="CVI23" s="158"/>
      <c r="CVJ23" s="158"/>
      <c r="CVK23" s="158"/>
      <c r="CVL23" s="158"/>
      <c r="CVM23" s="158"/>
      <c r="CVN23" s="158"/>
      <c r="CVO23" s="158"/>
      <c r="CVP23" s="158"/>
      <c r="CVQ23" s="158"/>
      <c r="CVR23" s="158"/>
      <c r="CVS23" s="158"/>
      <c r="CVT23" s="158"/>
      <c r="CVU23" s="158"/>
      <c r="CVV23" s="158"/>
      <c r="CVW23" s="158"/>
      <c r="CVX23" s="158"/>
      <c r="CVY23" s="158"/>
      <c r="CVZ23" s="158"/>
      <c r="CWA23" s="158"/>
      <c r="CWB23" s="158"/>
      <c r="CWC23" s="158"/>
      <c r="CWD23" s="158"/>
      <c r="CWE23" s="158"/>
      <c r="CWF23" s="158"/>
      <c r="CWG23" s="158"/>
      <c r="CWH23" s="158"/>
      <c r="CWI23" s="158"/>
      <c r="CWJ23" s="158"/>
      <c r="CWK23" s="158"/>
      <c r="CWL23" s="158"/>
      <c r="CWM23" s="158"/>
      <c r="CWN23" s="158"/>
      <c r="CWO23" s="158"/>
      <c r="CWP23" s="158"/>
      <c r="CWQ23" s="158"/>
      <c r="CWR23" s="158"/>
      <c r="CWS23" s="158"/>
      <c r="CWT23" s="158"/>
      <c r="CWU23" s="158"/>
      <c r="CWV23" s="158"/>
      <c r="CWW23" s="158"/>
      <c r="CWX23" s="158"/>
      <c r="CWY23" s="158"/>
      <c r="CWZ23" s="158"/>
      <c r="CXA23" s="158"/>
      <c r="CXB23" s="158"/>
      <c r="CXC23" s="158"/>
      <c r="CXD23" s="158"/>
      <c r="CXE23" s="158"/>
      <c r="CXF23" s="158"/>
      <c r="CXG23" s="158"/>
      <c r="CXH23" s="158"/>
      <c r="CXI23" s="158"/>
      <c r="CXJ23" s="158"/>
      <c r="CXK23" s="158"/>
      <c r="CXL23" s="158"/>
      <c r="CXM23" s="158"/>
      <c r="CXN23" s="158"/>
      <c r="CXO23" s="158"/>
      <c r="CXP23" s="158"/>
      <c r="CXQ23" s="158"/>
      <c r="CXR23" s="158"/>
      <c r="CXS23" s="158"/>
      <c r="CXT23" s="158"/>
      <c r="CXU23" s="158"/>
      <c r="CXV23" s="158"/>
      <c r="CXW23" s="158"/>
      <c r="CXX23" s="158"/>
      <c r="CXY23" s="158"/>
      <c r="CXZ23" s="158"/>
      <c r="CYA23" s="158"/>
      <c r="CYB23" s="158"/>
      <c r="CYC23" s="158"/>
      <c r="CYD23" s="158"/>
      <c r="CYE23" s="158"/>
      <c r="CYF23" s="158"/>
      <c r="CYG23" s="158"/>
      <c r="CYH23" s="158"/>
      <c r="CYI23" s="158"/>
      <c r="CYJ23" s="158"/>
      <c r="CYK23" s="158"/>
      <c r="CYL23" s="158"/>
      <c r="CYM23" s="158"/>
      <c r="CYN23" s="158"/>
      <c r="CYO23" s="158"/>
      <c r="CYP23" s="158"/>
      <c r="CYQ23" s="158"/>
      <c r="CYR23" s="158"/>
      <c r="CYS23" s="158"/>
      <c r="CYT23" s="158"/>
      <c r="CYU23" s="158"/>
      <c r="CYV23" s="158"/>
      <c r="CYW23" s="158"/>
      <c r="CYX23" s="158"/>
      <c r="CYY23" s="158"/>
      <c r="CYZ23" s="158"/>
      <c r="CZA23" s="158"/>
      <c r="CZB23" s="158"/>
      <c r="CZC23" s="158"/>
      <c r="CZD23" s="158"/>
      <c r="CZE23" s="158"/>
      <c r="CZF23" s="158"/>
      <c r="CZG23" s="158"/>
      <c r="CZH23" s="158"/>
      <c r="CZI23" s="158"/>
      <c r="CZJ23" s="158"/>
      <c r="CZK23" s="158"/>
      <c r="CZL23" s="158"/>
      <c r="CZM23" s="158"/>
      <c r="CZN23" s="158"/>
      <c r="CZO23" s="158"/>
      <c r="CZP23" s="158"/>
      <c r="CZQ23" s="158"/>
      <c r="CZR23" s="158"/>
      <c r="CZS23" s="158"/>
      <c r="CZT23" s="158"/>
      <c r="CZU23" s="158"/>
      <c r="CZV23" s="158"/>
      <c r="CZW23" s="158"/>
      <c r="CZX23" s="158"/>
      <c r="CZY23" s="158"/>
      <c r="CZZ23" s="158"/>
      <c r="DAA23" s="158"/>
      <c r="DAB23" s="158"/>
      <c r="DAC23" s="158"/>
      <c r="DAD23" s="158"/>
      <c r="DAE23" s="158"/>
      <c r="DAF23" s="158"/>
      <c r="DAG23" s="158"/>
      <c r="DAH23" s="158"/>
      <c r="DAI23" s="158"/>
      <c r="DAJ23" s="158"/>
      <c r="DAK23" s="158"/>
      <c r="DAL23" s="158"/>
      <c r="DAM23" s="158"/>
      <c r="DAN23" s="158"/>
      <c r="DAO23" s="158"/>
      <c r="DAP23" s="158"/>
      <c r="DAQ23" s="158"/>
      <c r="DAR23" s="158"/>
      <c r="DAS23" s="158"/>
      <c r="DAT23" s="158"/>
      <c r="DAU23" s="158"/>
      <c r="DAV23" s="158"/>
      <c r="DAW23" s="158"/>
      <c r="DAX23" s="158"/>
      <c r="DAY23" s="158"/>
      <c r="DAZ23" s="158"/>
      <c r="DBA23" s="158"/>
      <c r="DBB23" s="158"/>
      <c r="DBC23" s="158"/>
      <c r="DBD23" s="158"/>
      <c r="DBE23" s="158"/>
      <c r="DBF23" s="158"/>
      <c r="DBG23" s="158"/>
      <c r="DBH23" s="158"/>
      <c r="DBI23" s="158"/>
      <c r="DBJ23" s="158"/>
      <c r="DBK23" s="158"/>
      <c r="DBL23" s="158"/>
      <c r="DBM23" s="158"/>
      <c r="DBN23" s="158"/>
      <c r="DBO23" s="158"/>
      <c r="DBP23" s="158"/>
      <c r="DBQ23" s="158"/>
      <c r="DBR23" s="158"/>
      <c r="DBS23" s="158"/>
      <c r="DBT23" s="158"/>
      <c r="DBU23" s="158"/>
      <c r="DBV23" s="158"/>
      <c r="DBW23" s="158"/>
      <c r="DBX23" s="158"/>
      <c r="DBY23" s="158"/>
      <c r="DBZ23" s="158"/>
      <c r="DCA23" s="158"/>
      <c r="DCB23" s="158"/>
      <c r="DCC23" s="158"/>
      <c r="DCD23" s="158"/>
      <c r="DCE23" s="158"/>
      <c r="DCF23" s="158"/>
      <c r="DCG23" s="158"/>
      <c r="DCH23" s="158"/>
      <c r="DCI23" s="158"/>
      <c r="DCJ23" s="158"/>
      <c r="DCK23" s="158"/>
      <c r="DCL23" s="158"/>
      <c r="DCM23" s="158"/>
      <c r="DCN23" s="158"/>
      <c r="DCO23" s="158"/>
      <c r="DCP23" s="158"/>
      <c r="DCQ23" s="158"/>
      <c r="DCR23" s="158"/>
      <c r="DCS23" s="158"/>
      <c r="DCT23" s="158"/>
      <c r="DCU23" s="158"/>
      <c r="DCV23" s="158"/>
      <c r="DCW23" s="158"/>
      <c r="DCX23" s="158"/>
      <c r="DCY23" s="158"/>
      <c r="DCZ23" s="158"/>
      <c r="DDA23" s="158"/>
      <c r="DDB23" s="158"/>
      <c r="DDC23" s="158"/>
      <c r="DDD23" s="158"/>
      <c r="DDE23" s="158"/>
      <c r="DDF23" s="158"/>
      <c r="DDG23" s="158"/>
      <c r="DDH23" s="158"/>
      <c r="DDI23" s="158"/>
      <c r="DDJ23" s="158"/>
      <c r="DDK23" s="158"/>
      <c r="DDL23" s="158"/>
      <c r="DDM23" s="158"/>
      <c r="DDN23" s="158"/>
      <c r="DDO23" s="158"/>
      <c r="DDP23" s="158"/>
      <c r="DDQ23" s="158"/>
      <c r="DDR23" s="158"/>
      <c r="DDS23" s="158"/>
      <c r="DDT23" s="158"/>
      <c r="DDU23" s="158"/>
      <c r="DDV23" s="158"/>
      <c r="DDW23" s="158"/>
      <c r="DDX23" s="158"/>
      <c r="DDY23" s="158"/>
      <c r="DDZ23" s="158"/>
      <c r="DEA23" s="158"/>
      <c r="DEB23" s="158"/>
      <c r="DEC23" s="158"/>
      <c r="DED23" s="158"/>
      <c r="DEE23" s="158"/>
      <c r="DEF23" s="158"/>
      <c r="DEG23" s="158"/>
      <c r="DEH23" s="158"/>
      <c r="DEI23" s="158"/>
      <c r="DEJ23" s="158"/>
      <c r="DEK23" s="158"/>
      <c r="DEL23" s="158"/>
      <c r="DEM23" s="158"/>
      <c r="DEN23" s="158"/>
      <c r="DEO23" s="158"/>
      <c r="DEP23" s="158"/>
      <c r="DEQ23" s="158"/>
      <c r="DER23" s="158"/>
      <c r="DES23" s="158"/>
      <c r="DET23" s="158"/>
      <c r="DEU23" s="158"/>
      <c r="DEV23" s="158"/>
      <c r="DEW23" s="158"/>
      <c r="DEX23" s="158"/>
      <c r="DEY23" s="158"/>
      <c r="DEZ23" s="158"/>
      <c r="DFA23" s="158"/>
      <c r="DFB23" s="158"/>
      <c r="DFC23" s="158"/>
      <c r="DFD23" s="158"/>
      <c r="DFE23" s="158"/>
      <c r="DFF23" s="158"/>
      <c r="DFG23" s="158"/>
      <c r="DFH23" s="158"/>
      <c r="DFI23" s="158"/>
      <c r="DFJ23" s="158"/>
      <c r="DFK23" s="158"/>
      <c r="DFL23" s="158"/>
      <c r="DFM23" s="158"/>
      <c r="DFN23" s="158"/>
      <c r="DFO23" s="158"/>
      <c r="DFP23" s="158"/>
      <c r="DFQ23" s="158"/>
      <c r="DFR23" s="158"/>
      <c r="DFS23" s="158"/>
      <c r="DFT23" s="158"/>
      <c r="DFU23" s="158"/>
      <c r="DFV23" s="158"/>
      <c r="DFW23" s="158"/>
      <c r="DFX23" s="158"/>
      <c r="DFY23" s="158"/>
      <c r="DFZ23" s="158"/>
      <c r="DGA23" s="158"/>
      <c r="DGB23" s="158"/>
      <c r="DGC23" s="158"/>
      <c r="DGD23" s="158"/>
      <c r="DGE23" s="158"/>
      <c r="DGF23" s="158"/>
      <c r="DGG23" s="158"/>
      <c r="DGH23" s="158"/>
      <c r="DGI23" s="158"/>
      <c r="DGJ23" s="158"/>
      <c r="DGK23" s="158"/>
      <c r="DGL23" s="158"/>
      <c r="DGM23" s="158"/>
      <c r="DGN23" s="158"/>
      <c r="DGO23" s="158"/>
      <c r="DGP23" s="158"/>
      <c r="DGQ23" s="158"/>
      <c r="DGR23" s="158"/>
      <c r="DGS23" s="158"/>
      <c r="DGT23" s="158"/>
      <c r="DGU23" s="158"/>
      <c r="DGV23" s="158"/>
      <c r="DGW23" s="158"/>
      <c r="DGX23" s="158"/>
      <c r="DGY23" s="158"/>
      <c r="DGZ23" s="158"/>
      <c r="DHA23" s="158"/>
      <c r="DHB23" s="158"/>
      <c r="DHC23" s="158"/>
      <c r="DHD23" s="158"/>
      <c r="DHE23" s="158"/>
      <c r="DHF23" s="158"/>
      <c r="DHG23" s="158"/>
      <c r="DHH23" s="158"/>
      <c r="DHI23" s="158"/>
      <c r="DHJ23" s="158"/>
      <c r="DHK23" s="158"/>
      <c r="DHL23" s="158"/>
      <c r="DHM23" s="158"/>
      <c r="DHN23" s="158"/>
      <c r="DHO23" s="158"/>
      <c r="DHP23" s="158"/>
      <c r="DHQ23" s="158"/>
      <c r="DHR23" s="158"/>
      <c r="DHS23" s="158"/>
      <c r="DHT23" s="158"/>
      <c r="DHU23" s="158"/>
      <c r="DHV23" s="158"/>
      <c r="DHW23" s="158"/>
      <c r="DHX23" s="158"/>
      <c r="DHY23" s="158"/>
      <c r="DHZ23" s="158"/>
      <c r="DIA23" s="158"/>
      <c r="DIB23" s="158"/>
      <c r="DIC23" s="158"/>
      <c r="DID23" s="158"/>
      <c r="DIE23" s="158"/>
      <c r="DIF23" s="158"/>
      <c r="DIG23" s="158"/>
      <c r="DIH23" s="158"/>
      <c r="DII23" s="158"/>
      <c r="DIJ23" s="158"/>
      <c r="DIK23" s="158"/>
      <c r="DIL23" s="158"/>
      <c r="DIM23" s="158"/>
      <c r="DIN23" s="158"/>
      <c r="DIO23" s="158"/>
      <c r="DIP23" s="158"/>
      <c r="DIQ23" s="158"/>
      <c r="DIR23" s="158"/>
      <c r="DIS23" s="158"/>
      <c r="DIT23" s="158"/>
      <c r="DIU23" s="158"/>
      <c r="DIV23" s="158"/>
      <c r="DIW23" s="158"/>
      <c r="DIX23" s="158"/>
      <c r="DIY23" s="158"/>
      <c r="DIZ23" s="158"/>
      <c r="DJA23" s="158"/>
      <c r="DJB23" s="158"/>
      <c r="DJC23" s="158"/>
      <c r="DJD23" s="158"/>
      <c r="DJE23" s="158"/>
      <c r="DJF23" s="158"/>
      <c r="DJG23" s="158"/>
      <c r="DJH23" s="158"/>
      <c r="DJI23" s="158"/>
      <c r="DJJ23" s="158"/>
      <c r="DJK23" s="158"/>
      <c r="DJL23" s="158"/>
      <c r="DJM23" s="158"/>
      <c r="DJN23" s="158"/>
      <c r="DJO23" s="158"/>
      <c r="DJP23" s="158"/>
      <c r="DJQ23" s="158"/>
      <c r="DJR23" s="158"/>
      <c r="DJS23" s="158"/>
      <c r="DJT23" s="158"/>
      <c r="DJU23" s="158"/>
      <c r="DJV23" s="158"/>
      <c r="DJW23" s="158"/>
      <c r="DJX23" s="158"/>
      <c r="DJY23" s="158"/>
      <c r="DJZ23" s="158"/>
      <c r="DKA23" s="158"/>
      <c r="DKB23" s="158"/>
      <c r="DKC23" s="158"/>
      <c r="DKD23" s="158"/>
      <c r="DKE23" s="158"/>
      <c r="DKF23" s="158"/>
      <c r="DKG23" s="158"/>
      <c r="DKH23" s="158"/>
      <c r="DKI23" s="158"/>
      <c r="DKJ23" s="158"/>
      <c r="DKK23" s="158"/>
      <c r="DKL23" s="158"/>
      <c r="DKM23" s="158"/>
      <c r="DKN23" s="158"/>
      <c r="DKO23" s="158"/>
      <c r="DKP23" s="158"/>
      <c r="DKQ23" s="158"/>
      <c r="DKR23" s="158"/>
      <c r="DKS23" s="158"/>
      <c r="DKT23" s="158"/>
      <c r="DKU23" s="158"/>
      <c r="DKV23" s="158"/>
      <c r="DKW23" s="158"/>
      <c r="DKX23" s="158"/>
      <c r="DKY23" s="158"/>
      <c r="DKZ23" s="158"/>
      <c r="DLA23" s="158"/>
      <c r="DLB23" s="158"/>
      <c r="DLC23" s="158"/>
      <c r="DLD23" s="158"/>
      <c r="DLE23" s="158"/>
      <c r="DLF23" s="158"/>
      <c r="DLG23" s="158"/>
      <c r="DLH23" s="158"/>
      <c r="DLI23" s="158"/>
      <c r="DLJ23" s="158"/>
      <c r="DLK23" s="158"/>
      <c r="DLL23" s="158"/>
      <c r="DLM23" s="158"/>
      <c r="DLN23" s="158"/>
      <c r="DLO23" s="158"/>
      <c r="DLP23" s="158"/>
      <c r="DLQ23" s="158"/>
      <c r="DLR23" s="158"/>
      <c r="DLS23" s="158"/>
      <c r="DLT23" s="158"/>
      <c r="DLU23" s="158"/>
      <c r="DLV23" s="158"/>
      <c r="DLW23" s="158"/>
      <c r="DLX23" s="158"/>
      <c r="DLY23" s="158"/>
      <c r="DLZ23" s="158"/>
      <c r="DMA23" s="158"/>
      <c r="DMB23" s="158"/>
      <c r="DMC23" s="158"/>
      <c r="DMD23" s="158"/>
      <c r="DME23" s="158"/>
      <c r="DMF23" s="158"/>
      <c r="DMG23" s="158"/>
      <c r="DMH23" s="158"/>
      <c r="DMI23" s="158"/>
      <c r="DMJ23" s="158"/>
      <c r="DMK23" s="158"/>
      <c r="DML23" s="158"/>
      <c r="DMM23" s="158"/>
      <c r="DMN23" s="158"/>
    </row>
    <row r="24" spans="1:3056" x14ac:dyDescent="0.25">
      <c r="CUY24" s="158"/>
      <c r="CUZ24" s="158"/>
      <c r="CVA24" s="158"/>
      <c r="CVB24" s="158"/>
      <c r="CVC24" s="158"/>
      <c r="CVD24" s="158"/>
      <c r="CVE24" s="158"/>
      <c r="CVF24" s="158"/>
      <c r="CVG24" s="158"/>
      <c r="CVH24" s="158"/>
      <c r="CVI24" s="158"/>
      <c r="CVJ24" s="158"/>
      <c r="CVK24" s="158"/>
      <c r="CVL24" s="158"/>
      <c r="CVM24" s="158"/>
      <c r="CVN24" s="158"/>
      <c r="CVO24" s="158"/>
      <c r="CVP24" s="158"/>
      <c r="CVQ24" s="158"/>
      <c r="CVR24" s="158"/>
      <c r="CVS24" s="158"/>
      <c r="CVT24" s="158"/>
      <c r="CVU24" s="158"/>
      <c r="CVV24" s="158"/>
      <c r="CVW24" s="158"/>
      <c r="CVX24" s="158"/>
      <c r="CVY24" s="158"/>
      <c r="CVZ24" s="158"/>
      <c r="CWA24" s="158"/>
      <c r="CWB24" s="158"/>
      <c r="CWC24" s="158"/>
      <c r="CWD24" s="158"/>
      <c r="CWE24" s="158"/>
      <c r="CWF24" s="158"/>
      <c r="CWG24" s="158"/>
      <c r="CWH24" s="158"/>
      <c r="CWI24" s="158"/>
      <c r="CWJ24" s="158"/>
      <c r="CWK24" s="158"/>
      <c r="CWL24" s="158"/>
      <c r="CWM24" s="158"/>
      <c r="CWN24" s="158"/>
      <c r="CWO24" s="158"/>
      <c r="CWP24" s="158"/>
      <c r="CWQ24" s="158"/>
      <c r="CWR24" s="158"/>
      <c r="CWS24" s="158"/>
      <c r="CWT24" s="158"/>
      <c r="CWU24" s="158"/>
      <c r="CWV24" s="158"/>
      <c r="CWW24" s="158"/>
      <c r="CWX24" s="158"/>
      <c r="CWY24" s="158"/>
      <c r="CWZ24" s="158"/>
      <c r="CXA24" s="158"/>
      <c r="CXB24" s="158"/>
      <c r="CXC24" s="158"/>
      <c r="CXD24" s="158"/>
      <c r="CXE24" s="158"/>
      <c r="CXF24" s="158"/>
      <c r="CXG24" s="158"/>
      <c r="CXH24" s="158"/>
      <c r="CXI24" s="158"/>
      <c r="CXJ24" s="158"/>
      <c r="CXK24" s="158"/>
      <c r="CXL24" s="158"/>
      <c r="CXM24" s="158"/>
      <c r="CXN24" s="158"/>
      <c r="CXO24" s="158"/>
      <c r="CXP24" s="158"/>
      <c r="CXQ24" s="158"/>
      <c r="CXR24" s="158"/>
      <c r="CXS24" s="158"/>
      <c r="CXT24" s="158"/>
      <c r="CXU24" s="158"/>
      <c r="CXV24" s="158"/>
      <c r="CXW24" s="158"/>
      <c r="CXX24" s="158"/>
      <c r="CXY24" s="158"/>
      <c r="CXZ24" s="158"/>
      <c r="CYA24" s="158"/>
      <c r="CYB24" s="158"/>
      <c r="CYC24" s="158"/>
      <c r="CYD24" s="158"/>
      <c r="CYE24" s="158"/>
      <c r="CYF24" s="158"/>
      <c r="CYG24" s="158"/>
      <c r="CYH24" s="158"/>
      <c r="CYI24" s="158"/>
      <c r="CYJ24" s="158"/>
      <c r="CYK24" s="158"/>
      <c r="CYL24" s="158"/>
      <c r="CYM24" s="158"/>
      <c r="CYN24" s="158"/>
      <c r="CYO24" s="158"/>
      <c r="CYP24" s="158"/>
      <c r="CYQ24" s="158"/>
      <c r="CYR24" s="158"/>
      <c r="CYS24" s="158"/>
      <c r="CYT24" s="158"/>
      <c r="CYU24" s="158"/>
      <c r="CYV24" s="158"/>
      <c r="CYW24" s="158"/>
      <c r="CYX24" s="158"/>
      <c r="CYY24" s="158"/>
      <c r="CYZ24" s="158"/>
      <c r="CZA24" s="158"/>
      <c r="CZB24" s="158"/>
      <c r="CZC24" s="158"/>
      <c r="CZD24" s="158"/>
      <c r="CZE24" s="158"/>
      <c r="CZF24" s="158"/>
      <c r="CZG24" s="158"/>
      <c r="CZH24" s="158"/>
      <c r="CZI24" s="158"/>
      <c r="CZJ24" s="158"/>
      <c r="CZK24" s="158"/>
      <c r="CZL24" s="158"/>
      <c r="CZM24" s="158"/>
      <c r="CZN24" s="158"/>
      <c r="CZO24" s="158"/>
      <c r="CZP24" s="158"/>
      <c r="CZQ24" s="158"/>
      <c r="CZR24" s="158"/>
      <c r="CZS24" s="158"/>
      <c r="CZT24" s="158"/>
      <c r="CZU24" s="158"/>
      <c r="CZV24" s="158"/>
      <c r="CZW24" s="158"/>
      <c r="CZX24" s="158"/>
      <c r="CZY24" s="158"/>
      <c r="CZZ24" s="158"/>
      <c r="DAA24" s="158"/>
      <c r="DAB24" s="158"/>
      <c r="DAC24" s="158"/>
      <c r="DAD24" s="158"/>
      <c r="DAE24" s="158"/>
      <c r="DAF24" s="158"/>
      <c r="DAG24" s="158"/>
      <c r="DAH24" s="158"/>
      <c r="DAI24" s="158"/>
      <c r="DAJ24" s="158"/>
      <c r="DAK24" s="158"/>
      <c r="DAL24" s="158"/>
      <c r="DAM24" s="158"/>
      <c r="DAN24" s="158"/>
      <c r="DAO24" s="158"/>
      <c r="DAP24" s="158"/>
      <c r="DAQ24" s="158"/>
      <c r="DAR24" s="158"/>
      <c r="DAS24" s="158"/>
      <c r="DAT24" s="158"/>
      <c r="DAU24" s="158"/>
      <c r="DAV24" s="158"/>
      <c r="DAW24" s="158"/>
      <c r="DAX24" s="158"/>
      <c r="DAY24" s="158"/>
      <c r="DAZ24" s="158"/>
      <c r="DBA24" s="158"/>
      <c r="DBB24" s="158"/>
      <c r="DBC24" s="158"/>
      <c r="DBD24" s="158"/>
      <c r="DBE24" s="158"/>
      <c r="DBF24" s="158"/>
      <c r="DBG24" s="158"/>
      <c r="DBH24" s="158"/>
      <c r="DBI24" s="158"/>
      <c r="DBJ24" s="158"/>
      <c r="DBK24" s="158"/>
      <c r="DBL24" s="158"/>
      <c r="DBM24" s="158"/>
      <c r="DBN24" s="158"/>
      <c r="DBO24" s="158"/>
      <c r="DBP24" s="158"/>
      <c r="DBQ24" s="158"/>
      <c r="DBR24" s="158"/>
      <c r="DBS24" s="158"/>
      <c r="DBT24" s="158"/>
      <c r="DBU24" s="158"/>
      <c r="DBV24" s="158"/>
      <c r="DBW24" s="158"/>
      <c r="DBX24" s="158"/>
      <c r="DBY24" s="158"/>
      <c r="DBZ24" s="158"/>
      <c r="DCA24" s="158"/>
      <c r="DCB24" s="158"/>
      <c r="DCC24" s="158"/>
      <c r="DCD24" s="158"/>
      <c r="DCE24" s="158"/>
      <c r="DCF24" s="158"/>
      <c r="DCG24" s="158"/>
      <c r="DCH24" s="158"/>
      <c r="DCI24" s="158"/>
      <c r="DCJ24" s="158"/>
      <c r="DCK24" s="158"/>
      <c r="DCL24" s="158"/>
      <c r="DCM24" s="158"/>
      <c r="DCN24" s="158"/>
      <c r="DCO24" s="158"/>
      <c r="DCP24" s="158"/>
      <c r="DCQ24" s="158"/>
      <c r="DCR24" s="158"/>
      <c r="DCS24" s="158"/>
      <c r="DCT24" s="158"/>
      <c r="DCU24" s="158"/>
      <c r="DCV24" s="158"/>
      <c r="DCW24" s="158"/>
      <c r="DCX24" s="158"/>
      <c r="DCY24" s="158"/>
      <c r="DCZ24" s="158"/>
      <c r="DDA24" s="158"/>
      <c r="DDB24" s="158"/>
      <c r="DDC24" s="158"/>
      <c r="DDD24" s="158"/>
      <c r="DDE24" s="158"/>
      <c r="DDF24" s="158"/>
      <c r="DDG24" s="158"/>
      <c r="DDH24" s="158"/>
      <c r="DDI24" s="158"/>
      <c r="DDJ24" s="158"/>
      <c r="DDK24" s="158"/>
      <c r="DDL24" s="158"/>
      <c r="DDM24" s="158"/>
      <c r="DDN24" s="158"/>
      <c r="DDO24" s="158"/>
      <c r="DDP24" s="158"/>
      <c r="DDQ24" s="158"/>
      <c r="DDR24" s="158"/>
      <c r="DDS24" s="158"/>
      <c r="DDT24" s="158"/>
      <c r="DDU24" s="158"/>
      <c r="DDV24" s="158"/>
      <c r="DDW24" s="158"/>
      <c r="DDX24" s="158"/>
      <c r="DDY24" s="158"/>
      <c r="DDZ24" s="158"/>
      <c r="DEA24" s="158"/>
      <c r="DEB24" s="158"/>
      <c r="DEC24" s="158"/>
      <c r="DED24" s="158"/>
      <c r="DEE24" s="158"/>
      <c r="DEF24" s="158"/>
      <c r="DEG24" s="158"/>
      <c r="DEH24" s="158"/>
      <c r="DEI24" s="158"/>
      <c r="DEJ24" s="158"/>
      <c r="DEK24" s="158"/>
      <c r="DEL24" s="158"/>
      <c r="DEM24" s="158"/>
      <c r="DEN24" s="158"/>
      <c r="DEO24" s="158"/>
      <c r="DEP24" s="158"/>
      <c r="DEQ24" s="158"/>
      <c r="DER24" s="158"/>
      <c r="DES24" s="158"/>
      <c r="DET24" s="158"/>
      <c r="DEU24" s="158"/>
      <c r="DEV24" s="158"/>
      <c r="DEW24" s="158"/>
      <c r="DEX24" s="158"/>
      <c r="DEY24" s="158"/>
      <c r="DEZ24" s="158"/>
      <c r="DFA24" s="158"/>
      <c r="DFB24" s="158"/>
      <c r="DFC24" s="158"/>
      <c r="DFD24" s="158"/>
      <c r="DFE24" s="158"/>
      <c r="DFF24" s="158"/>
      <c r="DFG24" s="158"/>
      <c r="DFH24" s="158"/>
      <c r="DFI24" s="158"/>
      <c r="DFJ24" s="158"/>
      <c r="DFK24" s="158"/>
      <c r="DFL24" s="158"/>
      <c r="DFM24" s="158"/>
      <c r="DFN24" s="158"/>
      <c r="DFO24" s="158"/>
      <c r="DFP24" s="158"/>
      <c r="DFQ24" s="158"/>
      <c r="DFR24" s="158"/>
      <c r="DFS24" s="158"/>
      <c r="DFT24" s="158"/>
      <c r="DFU24" s="158"/>
      <c r="DFV24" s="158"/>
      <c r="DFW24" s="158"/>
      <c r="DFX24" s="158"/>
      <c r="DFY24" s="158"/>
      <c r="DFZ24" s="158"/>
      <c r="DGA24" s="158"/>
      <c r="DGB24" s="158"/>
      <c r="DGC24" s="158"/>
      <c r="DGD24" s="158"/>
      <c r="DGE24" s="158"/>
      <c r="DGF24" s="158"/>
      <c r="DGG24" s="158"/>
      <c r="DGH24" s="158"/>
      <c r="DGI24" s="158"/>
      <c r="DGJ24" s="158"/>
      <c r="DGK24" s="158"/>
      <c r="DGL24" s="158"/>
      <c r="DGM24" s="158"/>
      <c r="DGN24" s="158"/>
      <c r="DGO24" s="158"/>
      <c r="DGP24" s="158"/>
      <c r="DGQ24" s="158"/>
      <c r="DGR24" s="158"/>
      <c r="DGS24" s="158"/>
      <c r="DGT24" s="158"/>
      <c r="DGU24" s="158"/>
      <c r="DGV24" s="158"/>
      <c r="DGW24" s="158"/>
      <c r="DGX24" s="158"/>
      <c r="DGY24" s="158"/>
      <c r="DGZ24" s="158"/>
      <c r="DHA24" s="158"/>
      <c r="DHB24" s="158"/>
      <c r="DHC24" s="158"/>
      <c r="DHD24" s="158"/>
      <c r="DHE24" s="158"/>
      <c r="DHF24" s="158"/>
      <c r="DHG24" s="158"/>
      <c r="DHH24" s="158"/>
      <c r="DHI24" s="158"/>
      <c r="DHJ24" s="158"/>
      <c r="DHK24" s="158"/>
      <c r="DHL24" s="158"/>
      <c r="DHM24" s="158"/>
      <c r="DHN24" s="158"/>
      <c r="DHO24" s="158"/>
      <c r="DHP24" s="158"/>
      <c r="DHQ24" s="158"/>
      <c r="DHR24" s="158"/>
      <c r="DHS24" s="158"/>
      <c r="DHT24" s="158"/>
      <c r="DHU24" s="158"/>
      <c r="DHV24" s="158"/>
      <c r="DHW24" s="158"/>
      <c r="DHX24" s="158"/>
      <c r="DHY24" s="158"/>
      <c r="DHZ24" s="158"/>
      <c r="DIA24" s="158"/>
      <c r="DIB24" s="158"/>
      <c r="DIC24" s="158"/>
      <c r="DID24" s="158"/>
      <c r="DIE24" s="158"/>
      <c r="DIF24" s="158"/>
      <c r="DIG24" s="158"/>
      <c r="DIH24" s="158"/>
      <c r="DII24" s="158"/>
      <c r="DIJ24" s="158"/>
      <c r="DIK24" s="158"/>
      <c r="DIL24" s="158"/>
      <c r="DIM24" s="158"/>
      <c r="DIN24" s="158"/>
      <c r="DIO24" s="158"/>
      <c r="DIP24" s="158"/>
      <c r="DIQ24" s="158"/>
      <c r="DIR24" s="158"/>
      <c r="DIS24" s="158"/>
      <c r="DIT24" s="158"/>
      <c r="DIU24" s="158"/>
      <c r="DIV24" s="158"/>
      <c r="DIW24" s="158"/>
      <c r="DIX24" s="158"/>
      <c r="DIY24" s="158"/>
      <c r="DIZ24" s="158"/>
      <c r="DJA24" s="158"/>
      <c r="DJB24" s="158"/>
      <c r="DJC24" s="158"/>
      <c r="DJD24" s="158"/>
      <c r="DJE24" s="158"/>
      <c r="DJF24" s="158"/>
      <c r="DJG24" s="158"/>
      <c r="DJH24" s="158"/>
      <c r="DJI24" s="158"/>
      <c r="DJJ24" s="158"/>
      <c r="DJK24" s="158"/>
      <c r="DJL24" s="158"/>
      <c r="DJM24" s="158"/>
      <c r="DJN24" s="158"/>
      <c r="DJO24" s="158"/>
      <c r="DJP24" s="158"/>
      <c r="DJQ24" s="158"/>
      <c r="DJR24" s="158"/>
      <c r="DJS24" s="158"/>
      <c r="DJT24" s="158"/>
      <c r="DJU24" s="158"/>
      <c r="DJV24" s="158"/>
      <c r="DJW24" s="158"/>
      <c r="DJX24" s="158"/>
      <c r="DJY24" s="158"/>
      <c r="DJZ24" s="158"/>
      <c r="DKA24" s="158"/>
      <c r="DKB24" s="158"/>
      <c r="DKC24" s="158"/>
      <c r="DKD24" s="158"/>
      <c r="DKE24" s="158"/>
      <c r="DKF24" s="158"/>
      <c r="DKG24" s="158"/>
      <c r="DKH24" s="158"/>
      <c r="DKI24" s="158"/>
      <c r="DKJ24" s="158"/>
      <c r="DKK24" s="158"/>
      <c r="DKL24" s="158"/>
      <c r="DKM24" s="158"/>
      <c r="DKN24" s="158"/>
      <c r="DKO24" s="158"/>
      <c r="DKP24" s="158"/>
      <c r="DKQ24" s="158"/>
      <c r="DKR24" s="158"/>
      <c r="DKS24" s="158"/>
      <c r="DKT24" s="158"/>
      <c r="DKU24" s="158"/>
      <c r="DKV24" s="158"/>
      <c r="DKW24" s="158"/>
      <c r="DKX24" s="158"/>
      <c r="DKY24" s="158"/>
      <c r="DKZ24" s="158"/>
      <c r="DLA24" s="158"/>
      <c r="DLB24" s="158"/>
      <c r="DLC24" s="158"/>
      <c r="DLD24" s="158"/>
      <c r="DLE24" s="158"/>
      <c r="DLF24" s="158"/>
      <c r="DLG24" s="158"/>
      <c r="DLH24" s="158"/>
      <c r="DLI24" s="158"/>
      <c r="DLJ24" s="158"/>
      <c r="DLK24" s="158"/>
      <c r="DLL24" s="158"/>
      <c r="DLM24" s="158"/>
      <c r="DLN24" s="158"/>
      <c r="DLO24" s="158"/>
      <c r="DLP24" s="158"/>
      <c r="DLQ24" s="158"/>
      <c r="DLR24" s="158"/>
      <c r="DLS24" s="158"/>
      <c r="DLT24" s="158"/>
      <c r="DLU24" s="158"/>
      <c r="DLV24" s="158"/>
      <c r="DLW24" s="158"/>
      <c r="DLX24" s="158"/>
      <c r="DLY24" s="158"/>
      <c r="DLZ24" s="158"/>
      <c r="DMA24" s="158"/>
      <c r="DMB24" s="158"/>
      <c r="DMC24" s="158"/>
      <c r="DMD24" s="158"/>
      <c r="DME24" s="158"/>
      <c r="DMF24" s="158"/>
      <c r="DMG24" s="158"/>
      <c r="DMH24" s="158"/>
      <c r="DMI24" s="158"/>
      <c r="DMJ24" s="158"/>
      <c r="DMK24" s="158"/>
      <c r="DML24" s="158"/>
      <c r="DMM24" s="158"/>
      <c r="DMN24" s="158"/>
    </row>
    <row r="25" spans="1:3056" x14ac:dyDescent="0.25">
      <c r="CUY25" s="158"/>
      <c r="CUZ25" s="158"/>
      <c r="CVA25" s="158"/>
      <c r="CVB25" s="158"/>
      <c r="CVC25" s="158"/>
      <c r="CVD25" s="158"/>
      <c r="CVE25" s="158"/>
      <c r="CVF25" s="158"/>
      <c r="CVG25" s="158"/>
      <c r="CVH25" s="158"/>
      <c r="CVI25" s="158"/>
      <c r="CVJ25" s="158"/>
      <c r="CVK25" s="158"/>
      <c r="CVL25" s="158"/>
      <c r="CVM25" s="158"/>
      <c r="CVN25" s="158"/>
      <c r="CVO25" s="158"/>
      <c r="CVP25" s="158"/>
      <c r="CVQ25" s="158"/>
      <c r="CVR25" s="158"/>
      <c r="CVS25" s="158"/>
      <c r="CVT25" s="158"/>
      <c r="CVU25" s="158"/>
      <c r="CVV25" s="158"/>
      <c r="CVW25" s="158"/>
      <c r="CVX25" s="158"/>
      <c r="CVY25" s="158"/>
      <c r="CVZ25" s="158"/>
      <c r="CWA25" s="158"/>
      <c r="CWB25" s="158"/>
      <c r="CWC25" s="158"/>
      <c r="CWD25" s="158"/>
      <c r="CWE25" s="158"/>
      <c r="CWF25" s="158"/>
      <c r="CWG25" s="158"/>
      <c r="CWH25" s="158"/>
      <c r="CWI25" s="158"/>
      <c r="CWJ25" s="158"/>
      <c r="CWK25" s="158"/>
      <c r="CWL25" s="158"/>
      <c r="CWM25" s="158"/>
      <c r="CWN25" s="158"/>
      <c r="CWO25" s="158"/>
      <c r="CWP25" s="158"/>
      <c r="CWQ25" s="158"/>
      <c r="CWR25" s="158"/>
      <c r="CWS25" s="158"/>
      <c r="CWT25" s="158"/>
      <c r="CWU25" s="158"/>
      <c r="CWV25" s="158"/>
      <c r="CWW25" s="158"/>
      <c r="CWX25" s="158"/>
      <c r="CWY25" s="158"/>
      <c r="CWZ25" s="158"/>
      <c r="CXA25" s="158"/>
      <c r="CXB25" s="158"/>
      <c r="CXC25" s="158"/>
      <c r="CXD25" s="158"/>
      <c r="CXE25" s="158"/>
      <c r="CXF25" s="158"/>
      <c r="CXG25" s="158"/>
      <c r="CXH25" s="158"/>
      <c r="CXI25" s="158"/>
      <c r="CXJ25" s="158"/>
      <c r="CXK25" s="158"/>
      <c r="CXL25" s="158"/>
      <c r="CXM25" s="158"/>
      <c r="CXN25" s="158"/>
      <c r="CXO25" s="158"/>
      <c r="CXP25" s="158"/>
      <c r="CXQ25" s="158"/>
      <c r="CXR25" s="158"/>
      <c r="CXS25" s="158"/>
      <c r="CXT25" s="158"/>
      <c r="CXU25" s="158"/>
      <c r="CXV25" s="158"/>
      <c r="CXW25" s="158"/>
      <c r="CXX25" s="158"/>
      <c r="CXY25" s="158"/>
      <c r="CXZ25" s="158"/>
      <c r="CYA25" s="158"/>
      <c r="CYB25" s="158"/>
      <c r="CYC25" s="158"/>
      <c r="CYD25" s="158"/>
      <c r="CYE25" s="158"/>
      <c r="CYF25" s="158"/>
      <c r="CYG25" s="158"/>
      <c r="CYH25" s="158"/>
      <c r="CYI25" s="158"/>
      <c r="CYJ25" s="158"/>
      <c r="CYK25" s="158"/>
      <c r="CYL25" s="158"/>
      <c r="CYM25" s="158"/>
      <c r="CYN25" s="158"/>
      <c r="CYO25" s="158"/>
      <c r="CYP25" s="158"/>
      <c r="CYQ25" s="158"/>
      <c r="CYR25" s="158"/>
      <c r="CYS25" s="158"/>
      <c r="CYT25" s="158"/>
      <c r="CYU25" s="158"/>
      <c r="CYV25" s="158"/>
      <c r="CYW25" s="158"/>
      <c r="CYX25" s="158"/>
      <c r="CYY25" s="158"/>
      <c r="CYZ25" s="158"/>
      <c r="CZA25" s="158"/>
      <c r="CZB25" s="158"/>
      <c r="CZC25" s="158"/>
      <c r="CZD25" s="158"/>
      <c r="CZE25" s="158"/>
      <c r="CZF25" s="158"/>
      <c r="CZG25" s="158"/>
      <c r="CZH25" s="158"/>
      <c r="CZI25" s="158"/>
      <c r="CZJ25" s="158"/>
      <c r="CZK25" s="158"/>
      <c r="CZL25" s="158"/>
      <c r="CZM25" s="158"/>
      <c r="CZN25" s="158"/>
      <c r="CZO25" s="158"/>
      <c r="CZP25" s="158"/>
      <c r="CZQ25" s="158"/>
      <c r="CZR25" s="158"/>
      <c r="CZS25" s="158"/>
      <c r="CZT25" s="158"/>
      <c r="CZU25" s="158"/>
      <c r="CZV25" s="158"/>
      <c r="CZW25" s="158"/>
      <c r="CZX25" s="158"/>
      <c r="CZY25" s="158"/>
      <c r="CZZ25" s="158"/>
      <c r="DAA25" s="158"/>
      <c r="DAB25" s="158"/>
      <c r="DAC25" s="158"/>
      <c r="DAD25" s="158"/>
      <c r="DAE25" s="158"/>
      <c r="DAF25" s="158"/>
      <c r="DAG25" s="158"/>
      <c r="DAH25" s="158"/>
      <c r="DAI25" s="158"/>
      <c r="DAJ25" s="158"/>
      <c r="DAK25" s="158"/>
      <c r="DAL25" s="158"/>
      <c r="DAM25" s="158"/>
      <c r="DAN25" s="158"/>
      <c r="DAO25" s="158"/>
      <c r="DAP25" s="158"/>
      <c r="DAQ25" s="158"/>
      <c r="DAR25" s="158"/>
      <c r="DAS25" s="158"/>
      <c r="DAT25" s="158"/>
      <c r="DAU25" s="158"/>
      <c r="DAV25" s="158"/>
      <c r="DAW25" s="158"/>
      <c r="DAX25" s="158"/>
      <c r="DAY25" s="158"/>
      <c r="DAZ25" s="158"/>
      <c r="DBA25" s="158"/>
      <c r="DBB25" s="158"/>
      <c r="DBC25" s="158"/>
      <c r="DBD25" s="158"/>
      <c r="DBE25" s="158"/>
      <c r="DBF25" s="158"/>
      <c r="DBG25" s="158"/>
      <c r="DBH25" s="158"/>
      <c r="DBI25" s="158"/>
      <c r="DBJ25" s="158"/>
      <c r="DBK25" s="158"/>
      <c r="DBL25" s="158"/>
      <c r="DBM25" s="158"/>
      <c r="DBN25" s="158"/>
      <c r="DBO25" s="158"/>
      <c r="DBP25" s="158"/>
      <c r="DBQ25" s="158"/>
      <c r="DBR25" s="158"/>
      <c r="DBS25" s="158"/>
      <c r="DBT25" s="158"/>
      <c r="DBU25" s="158"/>
      <c r="DBV25" s="158"/>
      <c r="DBW25" s="158"/>
      <c r="DBX25" s="158"/>
      <c r="DBY25" s="158"/>
      <c r="DBZ25" s="158"/>
      <c r="DCA25" s="158"/>
      <c r="DCB25" s="158"/>
      <c r="DCC25" s="158"/>
      <c r="DCD25" s="158"/>
      <c r="DCE25" s="158"/>
      <c r="DCF25" s="158"/>
      <c r="DCG25" s="158"/>
      <c r="DCH25" s="158"/>
      <c r="DCI25" s="158"/>
      <c r="DCJ25" s="158"/>
      <c r="DCK25" s="158"/>
      <c r="DCL25" s="158"/>
      <c r="DCM25" s="158"/>
      <c r="DCN25" s="158"/>
      <c r="DCO25" s="158"/>
      <c r="DCP25" s="158"/>
      <c r="DCQ25" s="158"/>
      <c r="DCR25" s="158"/>
      <c r="DCS25" s="158"/>
      <c r="DCT25" s="158"/>
      <c r="DCU25" s="158"/>
      <c r="DCV25" s="158"/>
      <c r="DCW25" s="158"/>
      <c r="DCX25" s="158"/>
      <c r="DCY25" s="158"/>
      <c r="DCZ25" s="158"/>
      <c r="DDA25" s="158"/>
      <c r="DDB25" s="158"/>
      <c r="DDC25" s="158"/>
      <c r="DDD25" s="158"/>
      <c r="DDE25" s="158"/>
      <c r="DDF25" s="158"/>
      <c r="DDG25" s="158"/>
      <c r="DDH25" s="158"/>
      <c r="DDI25" s="158"/>
      <c r="DDJ25" s="158"/>
      <c r="DDK25" s="158"/>
      <c r="DDL25" s="158"/>
      <c r="DDM25" s="158"/>
      <c r="DDN25" s="158"/>
      <c r="DDO25" s="158"/>
      <c r="DDP25" s="158"/>
      <c r="DDQ25" s="158"/>
      <c r="DDR25" s="158"/>
      <c r="DDS25" s="158"/>
      <c r="DDT25" s="158"/>
      <c r="DDU25" s="158"/>
      <c r="DDV25" s="158"/>
      <c r="DDW25" s="158"/>
      <c r="DDX25" s="158"/>
      <c r="DDY25" s="158"/>
      <c r="DDZ25" s="158"/>
      <c r="DEA25" s="158"/>
      <c r="DEB25" s="158"/>
      <c r="DEC25" s="158"/>
      <c r="DED25" s="158"/>
      <c r="DEE25" s="158"/>
      <c r="DEF25" s="158"/>
      <c r="DEG25" s="158"/>
      <c r="DEH25" s="158"/>
      <c r="DEI25" s="158"/>
      <c r="DEJ25" s="158"/>
      <c r="DEK25" s="158"/>
      <c r="DEL25" s="158"/>
      <c r="DEM25" s="158"/>
      <c r="DEN25" s="158"/>
      <c r="DEO25" s="158"/>
      <c r="DEP25" s="158"/>
      <c r="DEQ25" s="158"/>
      <c r="DER25" s="158"/>
      <c r="DES25" s="158"/>
      <c r="DET25" s="158"/>
      <c r="DEU25" s="158"/>
      <c r="DEV25" s="158"/>
      <c r="DEW25" s="158"/>
      <c r="DEX25" s="158"/>
      <c r="DEY25" s="158"/>
      <c r="DEZ25" s="158"/>
      <c r="DFA25" s="158"/>
      <c r="DFB25" s="158"/>
      <c r="DFC25" s="158"/>
      <c r="DFD25" s="158"/>
      <c r="DFE25" s="158"/>
      <c r="DFF25" s="158"/>
      <c r="DFG25" s="158"/>
      <c r="DFH25" s="158"/>
      <c r="DFI25" s="158"/>
      <c r="DFJ25" s="158"/>
      <c r="DFK25" s="158"/>
      <c r="DFL25" s="158"/>
      <c r="DFM25" s="158"/>
      <c r="DFN25" s="158"/>
      <c r="DFO25" s="158"/>
      <c r="DFP25" s="158"/>
      <c r="DFQ25" s="158"/>
      <c r="DFR25" s="158"/>
      <c r="DFS25" s="158"/>
      <c r="DFT25" s="158"/>
      <c r="DFU25" s="158"/>
      <c r="DFV25" s="158"/>
      <c r="DFW25" s="158"/>
      <c r="DFX25" s="158"/>
      <c r="DFY25" s="158"/>
      <c r="DFZ25" s="158"/>
      <c r="DGA25" s="158"/>
      <c r="DGB25" s="158"/>
      <c r="DGC25" s="158"/>
      <c r="DGD25" s="158"/>
      <c r="DGE25" s="158"/>
      <c r="DGF25" s="158"/>
      <c r="DGG25" s="158"/>
      <c r="DGH25" s="158"/>
      <c r="DGI25" s="158"/>
      <c r="DGJ25" s="158"/>
      <c r="DGK25" s="158"/>
      <c r="DGL25" s="158"/>
      <c r="DGM25" s="158"/>
      <c r="DGN25" s="158"/>
      <c r="DGO25" s="158"/>
      <c r="DGP25" s="158"/>
      <c r="DGQ25" s="158"/>
      <c r="DGR25" s="158"/>
      <c r="DGS25" s="158"/>
      <c r="DGT25" s="158"/>
      <c r="DGU25" s="158"/>
      <c r="DGV25" s="158"/>
      <c r="DGW25" s="158"/>
      <c r="DGX25" s="158"/>
      <c r="DGY25" s="158"/>
      <c r="DGZ25" s="158"/>
      <c r="DHA25" s="158"/>
      <c r="DHB25" s="158"/>
      <c r="DHC25" s="158"/>
      <c r="DHD25" s="158"/>
      <c r="DHE25" s="158"/>
      <c r="DHF25" s="158"/>
      <c r="DHG25" s="158"/>
      <c r="DHH25" s="158"/>
      <c r="DHI25" s="158"/>
      <c r="DHJ25" s="158"/>
      <c r="DHK25" s="158"/>
      <c r="DHL25" s="158"/>
      <c r="DHM25" s="158"/>
      <c r="DHN25" s="158"/>
      <c r="DHO25" s="158"/>
      <c r="DHP25" s="158"/>
      <c r="DHQ25" s="158"/>
      <c r="DHR25" s="158"/>
      <c r="DHS25" s="158"/>
      <c r="DHT25" s="158"/>
      <c r="DHU25" s="158"/>
      <c r="DHV25" s="158"/>
      <c r="DHW25" s="158"/>
      <c r="DHX25" s="158"/>
      <c r="DHY25" s="158"/>
      <c r="DHZ25" s="158"/>
      <c r="DIA25" s="158"/>
      <c r="DIB25" s="158"/>
      <c r="DIC25" s="158"/>
      <c r="DID25" s="158"/>
      <c r="DIE25" s="158"/>
      <c r="DIF25" s="158"/>
      <c r="DIG25" s="158"/>
      <c r="DIH25" s="158"/>
      <c r="DII25" s="158"/>
      <c r="DIJ25" s="158"/>
      <c r="DIK25" s="158"/>
      <c r="DIL25" s="158"/>
      <c r="DIM25" s="158"/>
      <c r="DIN25" s="158"/>
      <c r="DIO25" s="158"/>
      <c r="DIP25" s="158"/>
      <c r="DIQ25" s="158"/>
      <c r="DIR25" s="158"/>
      <c r="DIS25" s="158"/>
      <c r="DIT25" s="158"/>
      <c r="DIU25" s="158"/>
      <c r="DIV25" s="158"/>
      <c r="DIW25" s="158"/>
      <c r="DIX25" s="158"/>
      <c r="DIY25" s="158"/>
      <c r="DIZ25" s="158"/>
      <c r="DJA25" s="158"/>
      <c r="DJB25" s="158"/>
      <c r="DJC25" s="158"/>
      <c r="DJD25" s="158"/>
      <c r="DJE25" s="158"/>
      <c r="DJF25" s="158"/>
      <c r="DJG25" s="158"/>
      <c r="DJH25" s="158"/>
      <c r="DJI25" s="158"/>
      <c r="DJJ25" s="158"/>
      <c r="DJK25" s="158"/>
      <c r="DJL25" s="158"/>
      <c r="DJM25" s="158"/>
      <c r="DJN25" s="158"/>
      <c r="DJO25" s="158"/>
      <c r="DJP25" s="158"/>
      <c r="DJQ25" s="158"/>
      <c r="DJR25" s="158"/>
      <c r="DJS25" s="158"/>
      <c r="DJT25" s="158"/>
      <c r="DJU25" s="158"/>
      <c r="DJV25" s="158"/>
      <c r="DJW25" s="158"/>
      <c r="DJX25" s="158"/>
      <c r="DJY25" s="158"/>
      <c r="DJZ25" s="158"/>
      <c r="DKA25" s="158"/>
      <c r="DKB25" s="158"/>
      <c r="DKC25" s="158"/>
      <c r="DKD25" s="158"/>
      <c r="DKE25" s="158"/>
      <c r="DKF25" s="158"/>
      <c r="DKG25" s="158"/>
      <c r="DKH25" s="158"/>
      <c r="DKI25" s="158"/>
      <c r="DKJ25" s="158"/>
      <c r="DKK25" s="158"/>
      <c r="DKL25" s="158"/>
      <c r="DKM25" s="158"/>
      <c r="DKN25" s="158"/>
      <c r="DKO25" s="158"/>
      <c r="DKP25" s="158"/>
      <c r="DKQ25" s="158"/>
      <c r="DKR25" s="158"/>
      <c r="DKS25" s="158"/>
      <c r="DKT25" s="158"/>
      <c r="DKU25" s="158"/>
      <c r="DKV25" s="158"/>
      <c r="DKW25" s="158"/>
      <c r="DKX25" s="158"/>
      <c r="DKY25" s="158"/>
      <c r="DKZ25" s="158"/>
      <c r="DLA25" s="158"/>
      <c r="DLB25" s="158"/>
      <c r="DLC25" s="158"/>
      <c r="DLD25" s="158"/>
      <c r="DLE25" s="158"/>
      <c r="DLF25" s="158"/>
      <c r="DLG25" s="158"/>
      <c r="DLH25" s="158"/>
      <c r="DLI25" s="158"/>
      <c r="DLJ25" s="158"/>
      <c r="DLK25" s="158"/>
      <c r="DLL25" s="158"/>
      <c r="DLM25" s="158"/>
      <c r="DLN25" s="158"/>
      <c r="DLO25" s="158"/>
      <c r="DLP25" s="158"/>
      <c r="DLQ25" s="158"/>
      <c r="DLR25" s="158"/>
      <c r="DLS25" s="158"/>
      <c r="DLT25" s="158"/>
      <c r="DLU25" s="158"/>
      <c r="DLV25" s="158"/>
      <c r="DLW25" s="158"/>
      <c r="DLX25" s="158"/>
      <c r="DLY25" s="158"/>
      <c r="DLZ25" s="158"/>
      <c r="DMA25" s="158"/>
      <c r="DMB25" s="158"/>
      <c r="DMC25" s="158"/>
      <c r="DMD25" s="158"/>
      <c r="DME25" s="158"/>
      <c r="DMF25" s="158"/>
      <c r="DMG25" s="158"/>
      <c r="DMH25" s="158"/>
      <c r="DMI25" s="158"/>
      <c r="DMJ25" s="158"/>
      <c r="DMK25" s="158"/>
      <c r="DML25" s="158"/>
      <c r="DMM25" s="158"/>
      <c r="DMN25" s="158"/>
    </row>
    <row r="26" spans="1:3056" x14ac:dyDescent="0.25">
      <c r="CUY26" s="158"/>
      <c r="CUZ26" s="158"/>
      <c r="CVA26" s="158"/>
      <c r="CVB26" s="158"/>
      <c r="CVC26" s="158"/>
      <c r="CVD26" s="158"/>
      <c r="CVE26" s="158"/>
      <c r="CVF26" s="158"/>
      <c r="CVG26" s="158"/>
      <c r="CVH26" s="158"/>
      <c r="CVI26" s="158"/>
      <c r="CVJ26" s="158"/>
      <c r="CVK26" s="158"/>
      <c r="CVL26" s="158"/>
      <c r="CVM26" s="158"/>
      <c r="CVN26" s="158"/>
      <c r="CVO26" s="158"/>
      <c r="CVP26" s="158"/>
      <c r="CVQ26" s="158"/>
      <c r="CVR26" s="158"/>
      <c r="CVS26" s="158"/>
      <c r="CVT26" s="158"/>
      <c r="CVU26" s="158"/>
      <c r="CVV26" s="158"/>
      <c r="CVW26" s="158"/>
      <c r="CVX26" s="158"/>
      <c r="CVY26" s="158"/>
      <c r="CVZ26" s="158"/>
      <c r="CWA26" s="158"/>
      <c r="CWB26" s="158"/>
      <c r="CWC26" s="158"/>
      <c r="CWD26" s="158"/>
      <c r="CWE26" s="158"/>
      <c r="CWF26" s="158"/>
      <c r="CWG26" s="158"/>
      <c r="CWH26" s="158"/>
      <c r="CWI26" s="158"/>
      <c r="CWJ26" s="158"/>
      <c r="CWK26" s="158"/>
      <c r="CWL26" s="158"/>
      <c r="CWM26" s="158"/>
      <c r="CWN26" s="158"/>
      <c r="CWO26" s="158"/>
      <c r="CWP26" s="158"/>
      <c r="CWQ26" s="158"/>
      <c r="CWR26" s="158"/>
      <c r="CWS26" s="158"/>
      <c r="CWT26" s="158"/>
      <c r="CWU26" s="158"/>
      <c r="CWV26" s="158"/>
      <c r="CWW26" s="158"/>
      <c r="CWX26" s="158"/>
      <c r="CWY26" s="158"/>
      <c r="CWZ26" s="158"/>
      <c r="CXA26" s="158"/>
      <c r="CXB26" s="158"/>
      <c r="CXC26" s="158"/>
      <c r="CXD26" s="158"/>
      <c r="CXE26" s="158"/>
      <c r="CXF26" s="158"/>
      <c r="CXG26" s="158"/>
      <c r="CXH26" s="158"/>
      <c r="CXI26" s="158"/>
      <c r="CXJ26" s="158"/>
      <c r="CXK26" s="158"/>
      <c r="CXL26" s="158"/>
      <c r="CXM26" s="158"/>
      <c r="CXN26" s="158"/>
      <c r="CXO26" s="158"/>
      <c r="CXP26" s="158"/>
      <c r="CXQ26" s="158"/>
      <c r="CXR26" s="158"/>
      <c r="CXS26" s="158"/>
      <c r="CXT26" s="158"/>
      <c r="CXU26" s="158"/>
      <c r="CXV26" s="158"/>
      <c r="CXW26" s="158"/>
      <c r="CXX26" s="158"/>
      <c r="CXY26" s="158"/>
      <c r="CXZ26" s="158"/>
      <c r="CYA26" s="158"/>
      <c r="CYB26" s="158"/>
      <c r="CYC26" s="158"/>
      <c r="CYD26" s="158"/>
      <c r="CYE26" s="158"/>
      <c r="CYF26" s="158"/>
      <c r="CYG26" s="158"/>
      <c r="CYH26" s="158"/>
      <c r="CYI26" s="158"/>
      <c r="CYJ26" s="158"/>
      <c r="CYK26" s="158"/>
      <c r="CYL26" s="158"/>
      <c r="CYM26" s="158"/>
      <c r="CYN26" s="158"/>
      <c r="CYO26" s="158"/>
      <c r="CYP26" s="158"/>
      <c r="CYQ26" s="158"/>
      <c r="CYR26" s="158"/>
      <c r="CYS26" s="158"/>
      <c r="CYT26" s="158"/>
      <c r="CYU26" s="158"/>
      <c r="CYV26" s="158"/>
      <c r="CYW26" s="158"/>
      <c r="CYX26" s="158"/>
      <c r="CYY26" s="158"/>
      <c r="CYZ26" s="158"/>
      <c r="CZA26" s="158"/>
      <c r="CZB26" s="158"/>
      <c r="CZC26" s="158"/>
      <c r="CZD26" s="158"/>
      <c r="CZE26" s="158"/>
      <c r="CZF26" s="158"/>
      <c r="CZG26" s="158"/>
      <c r="CZH26" s="158"/>
      <c r="CZI26" s="158"/>
      <c r="CZJ26" s="158"/>
      <c r="CZK26" s="158"/>
      <c r="CZL26" s="158"/>
      <c r="CZM26" s="158"/>
      <c r="CZN26" s="158"/>
      <c r="CZO26" s="158"/>
      <c r="CZP26" s="158"/>
      <c r="CZQ26" s="158"/>
      <c r="CZR26" s="158"/>
      <c r="CZS26" s="158"/>
      <c r="CZT26" s="158"/>
      <c r="CZU26" s="158"/>
      <c r="CZV26" s="158"/>
      <c r="CZW26" s="158"/>
      <c r="CZX26" s="158"/>
      <c r="CZY26" s="158"/>
      <c r="CZZ26" s="158"/>
      <c r="DAA26" s="158"/>
      <c r="DAB26" s="158"/>
      <c r="DAC26" s="158"/>
      <c r="DAD26" s="158"/>
      <c r="DAE26" s="158"/>
      <c r="DAF26" s="158"/>
      <c r="DAG26" s="158"/>
      <c r="DAH26" s="158"/>
      <c r="DAI26" s="158"/>
      <c r="DAJ26" s="158"/>
      <c r="DAK26" s="158"/>
      <c r="DAL26" s="158"/>
      <c r="DAM26" s="158"/>
      <c r="DAN26" s="158"/>
      <c r="DAO26" s="158"/>
      <c r="DAP26" s="158"/>
      <c r="DAQ26" s="158"/>
      <c r="DAR26" s="158"/>
      <c r="DAS26" s="158"/>
      <c r="DAT26" s="158"/>
      <c r="DAU26" s="158"/>
      <c r="DAV26" s="158"/>
      <c r="DAW26" s="158"/>
      <c r="DAX26" s="158"/>
      <c r="DAY26" s="158"/>
      <c r="DAZ26" s="158"/>
      <c r="DBA26" s="158"/>
      <c r="DBB26" s="158"/>
      <c r="DBC26" s="158"/>
      <c r="DBD26" s="158"/>
      <c r="DBE26" s="158"/>
      <c r="DBF26" s="158"/>
      <c r="DBG26" s="158"/>
      <c r="DBH26" s="158"/>
      <c r="DBI26" s="158"/>
      <c r="DBJ26" s="158"/>
      <c r="DBK26" s="158"/>
      <c r="DBL26" s="158"/>
      <c r="DBM26" s="158"/>
      <c r="DBN26" s="158"/>
      <c r="DBO26" s="158"/>
      <c r="DBP26" s="158"/>
      <c r="DBQ26" s="158"/>
      <c r="DBR26" s="158"/>
      <c r="DBS26" s="158"/>
      <c r="DBT26" s="158"/>
      <c r="DBU26" s="158"/>
      <c r="DBV26" s="158"/>
      <c r="DBW26" s="158"/>
      <c r="DBX26" s="158"/>
      <c r="DBY26" s="158"/>
      <c r="DBZ26" s="158"/>
      <c r="DCA26" s="158"/>
      <c r="DCB26" s="158"/>
      <c r="DCC26" s="158"/>
      <c r="DCD26" s="158"/>
      <c r="DCE26" s="158"/>
      <c r="DCF26" s="158"/>
      <c r="DCG26" s="158"/>
      <c r="DCH26" s="158"/>
      <c r="DCI26" s="158"/>
      <c r="DCJ26" s="158"/>
      <c r="DCK26" s="158"/>
      <c r="DCL26" s="158"/>
      <c r="DCM26" s="158"/>
      <c r="DCN26" s="158"/>
      <c r="DCO26" s="158"/>
      <c r="DCP26" s="158"/>
      <c r="DCQ26" s="158"/>
      <c r="DCR26" s="158"/>
      <c r="DCS26" s="158"/>
      <c r="DCT26" s="158"/>
      <c r="DCU26" s="158"/>
      <c r="DCV26" s="158"/>
      <c r="DCW26" s="158"/>
      <c r="DCX26" s="158"/>
      <c r="DCY26" s="158"/>
      <c r="DCZ26" s="158"/>
      <c r="DDA26" s="158"/>
      <c r="DDB26" s="158"/>
      <c r="DDC26" s="158"/>
      <c r="DDD26" s="158"/>
      <c r="DDE26" s="158"/>
      <c r="DDF26" s="158"/>
      <c r="DDG26" s="158"/>
      <c r="DDH26" s="158"/>
      <c r="DDI26" s="158"/>
      <c r="DDJ26" s="158"/>
      <c r="DDK26" s="158"/>
      <c r="DDL26" s="158"/>
      <c r="DDM26" s="158"/>
      <c r="DDN26" s="158"/>
      <c r="DDO26" s="158"/>
      <c r="DDP26" s="158"/>
      <c r="DDQ26" s="158"/>
      <c r="DDR26" s="158"/>
      <c r="DDS26" s="158"/>
      <c r="DDT26" s="158"/>
      <c r="DDU26" s="158"/>
      <c r="DDV26" s="158"/>
      <c r="DDW26" s="158"/>
      <c r="DDX26" s="158"/>
      <c r="DDY26" s="158"/>
      <c r="DDZ26" s="158"/>
      <c r="DEA26" s="158"/>
      <c r="DEB26" s="158"/>
      <c r="DEC26" s="158"/>
      <c r="DED26" s="158"/>
      <c r="DEE26" s="158"/>
      <c r="DEF26" s="158"/>
      <c r="DEG26" s="158"/>
      <c r="DEH26" s="158"/>
      <c r="DEI26" s="158"/>
      <c r="DEJ26" s="158"/>
      <c r="DEK26" s="158"/>
      <c r="DEL26" s="158"/>
      <c r="DEM26" s="158"/>
      <c r="DEN26" s="158"/>
      <c r="DEO26" s="158"/>
      <c r="DEP26" s="158"/>
      <c r="DEQ26" s="158"/>
      <c r="DER26" s="158"/>
      <c r="DES26" s="158"/>
      <c r="DET26" s="158"/>
      <c r="DEU26" s="158"/>
      <c r="DEV26" s="158"/>
      <c r="DEW26" s="158"/>
      <c r="DEX26" s="158"/>
      <c r="DEY26" s="158"/>
      <c r="DEZ26" s="158"/>
      <c r="DFA26" s="158"/>
      <c r="DFB26" s="158"/>
      <c r="DFC26" s="158"/>
      <c r="DFD26" s="158"/>
      <c r="DFE26" s="158"/>
      <c r="DFF26" s="158"/>
      <c r="DFG26" s="158"/>
      <c r="DFH26" s="158"/>
      <c r="DFI26" s="158"/>
      <c r="DFJ26" s="158"/>
      <c r="DFK26" s="158"/>
      <c r="DFL26" s="158"/>
      <c r="DFM26" s="158"/>
      <c r="DFN26" s="158"/>
      <c r="DFO26" s="158"/>
      <c r="DFP26" s="158"/>
      <c r="DFQ26" s="158"/>
      <c r="DFR26" s="158"/>
      <c r="DFS26" s="158"/>
      <c r="DFT26" s="158"/>
      <c r="DFU26" s="158"/>
      <c r="DFV26" s="158"/>
      <c r="DFW26" s="158"/>
      <c r="DFX26" s="158"/>
      <c r="DFY26" s="158"/>
      <c r="DFZ26" s="158"/>
      <c r="DGA26" s="158"/>
      <c r="DGB26" s="158"/>
      <c r="DGC26" s="158"/>
      <c r="DGD26" s="158"/>
      <c r="DGE26" s="158"/>
      <c r="DGF26" s="158"/>
      <c r="DGG26" s="158"/>
      <c r="DGH26" s="158"/>
      <c r="DGI26" s="158"/>
      <c r="DGJ26" s="158"/>
      <c r="DGK26" s="158"/>
      <c r="DGL26" s="158"/>
      <c r="DGM26" s="158"/>
      <c r="DGN26" s="158"/>
      <c r="DGO26" s="158"/>
      <c r="DGP26" s="158"/>
      <c r="DGQ26" s="158"/>
      <c r="DGR26" s="158"/>
      <c r="DGS26" s="158"/>
      <c r="DGT26" s="158"/>
      <c r="DGU26" s="158"/>
      <c r="DGV26" s="158"/>
      <c r="DGW26" s="158"/>
      <c r="DGX26" s="158"/>
      <c r="DGY26" s="158"/>
      <c r="DGZ26" s="158"/>
      <c r="DHA26" s="158"/>
      <c r="DHB26" s="158"/>
      <c r="DHC26" s="158"/>
      <c r="DHD26" s="158"/>
      <c r="DHE26" s="158"/>
      <c r="DHF26" s="158"/>
      <c r="DHG26" s="158"/>
      <c r="DHH26" s="158"/>
      <c r="DHI26" s="158"/>
      <c r="DHJ26" s="158"/>
      <c r="DHK26" s="158"/>
      <c r="DHL26" s="158"/>
      <c r="DHM26" s="158"/>
      <c r="DHN26" s="158"/>
      <c r="DHO26" s="158"/>
      <c r="DHP26" s="158"/>
      <c r="DHQ26" s="158"/>
      <c r="DHR26" s="158"/>
      <c r="DHS26" s="158"/>
      <c r="DHT26" s="158"/>
      <c r="DHU26" s="158"/>
      <c r="DHV26" s="158"/>
      <c r="DHW26" s="158"/>
      <c r="DHX26" s="158"/>
      <c r="DHY26" s="158"/>
      <c r="DHZ26" s="158"/>
      <c r="DIA26" s="158"/>
      <c r="DIB26" s="158"/>
      <c r="DIC26" s="158"/>
      <c r="DID26" s="158"/>
      <c r="DIE26" s="158"/>
      <c r="DIF26" s="158"/>
      <c r="DIG26" s="158"/>
      <c r="DIH26" s="158"/>
      <c r="DII26" s="158"/>
      <c r="DIJ26" s="158"/>
      <c r="DIK26" s="158"/>
      <c r="DIL26" s="158"/>
      <c r="DIM26" s="158"/>
      <c r="DIN26" s="158"/>
      <c r="DIO26" s="158"/>
      <c r="DIP26" s="158"/>
      <c r="DIQ26" s="158"/>
      <c r="DIR26" s="158"/>
      <c r="DIS26" s="158"/>
      <c r="DIT26" s="158"/>
      <c r="DIU26" s="158"/>
      <c r="DIV26" s="158"/>
      <c r="DIW26" s="158"/>
      <c r="DIX26" s="158"/>
      <c r="DIY26" s="158"/>
      <c r="DIZ26" s="158"/>
      <c r="DJA26" s="158"/>
      <c r="DJB26" s="158"/>
      <c r="DJC26" s="158"/>
      <c r="DJD26" s="158"/>
      <c r="DJE26" s="158"/>
      <c r="DJF26" s="158"/>
      <c r="DJG26" s="158"/>
      <c r="DJH26" s="158"/>
      <c r="DJI26" s="158"/>
      <c r="DJJ26" s="158"/>
      <c r="DJK26" s="158"/>
      <c r="DJL26" s="158"/>
      <c r="DJM26" s="158"/>
      <c r="DJN26" s="158"/>
      <c r="DJO26" s="158"/>
      <c r="DJP26" s="158"/>
      <c r="DJQ26" s="158"/>
      <c r="DJR26" s="158"/>
      <c r="DJS26" s="158"/>
      <c r="DJT26" s="158"/>
      <c r="DJU26" s="158"/>
      <c r="DJV26" s="158"/>
      <c r="DJW26" s="158"/>
      <c r="DJX26" s="158"/>
      <c r="DJY26" s="158"/>
      <c r="DJZ26" s="158"/>
      <c r="DKA26" s="158"/>
      <c r="DKB26" s="158"/>
      <c r="DKC26" s="158"/>
      <c r="DKD26" s="158"/>
      <c r="DKE26" s="158"/>
      <c r="DKF26" s="158"/>
      <c r="DKG26" s="158"/>
      <c r="DKH26" s="158"/>
      <c r="DKI26" s="158"/>
      <c r="DKJ26" s="158"/>
      <c r="DKK26" s="158"/>
      <c r="DKL26" s="158"/>
      <c r="DKM26" s="158"/>
      <c r="DKN26" s="158"/>
      <c r="DKO26" s="158"/>
      <c r="DKP26" s="158"/>
      <c r="DKQ26" s="158"/>
      <c r="DKR26" s="158"/>
      <c r="DKS26" s="158"/>
      <c r="DKT26" s="158"/>
      <c r="DKU26" s="158"/>
      <c r="DKV26" s="158"/>
      <c r="DKW26" s="158"/>
      <c r="DKX26" s="158"/>
      <c r="DKY26" s="158"/>
      <c r="DKZ26" s="158"/>
      <c r="DLA26" s="158"/>
      <c r="DLB26" s="158"/>
      <c r="DLC26" s="158"/>
      <c r="DLD26" s="158"/>
      <c r="DLE26" s="158"/>
      <c r="DLF26" s="158"/>
      <c r="DLG26" s="158"/>
      <c r="DLH26" s="158"/>
      <c r="DLI26" s="158"/>
      <c r="DLJ26" s="158"/>
      <c r="DLK26" s="158"/>
      <c r="DLL26" s="158"/>
      <c r="DLM26" s="158"/>
      <c r="DLN26" s="158"/>
      <c r="DLO26" s="158"/>
      <c r="DLP26" s="158"/>
      <c r="DLQ26" s="158"/>
      <c r="DLR26" s="158"/>
      <c r="DLS26" s="158"/>
      <c r="DLT26" s="158"/>
      <c r="DLU26" s="158"/>
      <c r="DLV26" s="158"/>
      <c r="DLW26" s="158"/>
      <c r="DLX26" s="158"/>
      <c r="DLY26" s="158"/>
      <c r="DLZ26" s="158"/>
      <c r="DMA26" s="158"/>
      <c r="DMB26" s="158"/>
      <c r="DMC26" s="158"/>
      <c r="DMD26" s="158"/>
      <c r="DME26" s="158"/>
      <c r="DMF26" s="158"/>
      <c r="DMG26" s="158"/>
      <c r="DMH26" s="158"/>
      <c r="DMI26" s="158"/>
      <c r="DMJ26" s="158"/>
      <c r="DMK26" s="158"/>
      <c r="DML26" s="158"/>
      <c r="DMM26" s="158"/>
      <c r="DMN26" s="158"/>
    </row>
    <row r="27" spans="1:3056" x14ac:dyDescent="0.25">
      <c r="CUY27" s="158"/>
      <c r="CUZ27" s="158"/>
      <c r="CVA27" s="158"/>
      <c r="CVB27" s="158"/>
      <c r="CVC27" s="158"/>
      <c r="CVD27" s="158"/>
      <c r="CVE27" s="158"/>
      <c r="CVF27" s="158"/>
      <c r="CVG27" s="158"/>
      <c r="CVH27" s="158"/>
      <c r="CVI27" s="158"/>
      <c r="CVJ27" s="158"/>
      <c r="CVK27" s="158"/>
      <c r="CVL27" s="158"/>
      <c r="CVM27" s="158"/>
      <c r="CVN27" s="158"/>
      <c r="CVO27" s="158"/>
      <c r="CVP27" s="158"/>
      <c r="CVQ27" s="158"/>
      <c r="CVR27" s="158"/>
      <c r="CVS27" s="158"/>
      <c r="CVT27" s="158"/>
      <c r="CVU27" s="158"/>
      <c r="CVV27" s="158"/>
      <c r="CVW27" s="158"/>
      <c r="CVX27" s="158"/>
      <c r="CVY27" s="158"/>
      <c r="CVZ27" s="158"/>
      <c r="CWA27" s="158"/>
      <c r="CWB27" s="158"/>
      <c r="CWC27" s="158"/>
      <c r="CWD27" s="158"/>
      <c r="CWE27" s="158"/>
      <c r="CWF27" s="158"/>
      <c r="CWG27" s="158"/>
      <c r="CWH27" s="158"/>
      <c r="CWI27" s="158"/>
      <c r="CWJ27" s="158"/>
      <c r="CWK27" s="158"/>
      <c r="CWL27" s="158"/>
      <c r="CWM27" s="158"/>
      <c r="CWN27" s="158"/>
      <c r="CWO27" s="158"/>
      <c r="CWP27" s="158"/>
      <c r="CWQ27" s="158"/>
      <c r="CWR27" s="158"/>
      <c r="CWS27" s="158"/>
      <c r="CWT27" s="158"/>
      <c r="CWU27" s="158"/>
      <c r="CWV27" s="158"/>
      <c r="CWW27" s="158"/>
      <c r="CWX27" s="158"/>
      <c r="CWY27" s="158"/>
      <c r="CWZ27" s="158"/>
      <c r="CXA27" s="158"/>
      <c r="CXB27" s="158"/>
      <c r="CXC27" s="158"/>
      <c r="CXD27" s="158"/>
      <c r="CXE27" s="158"/>
      <c r="CXF27" s="158"/>
      <c r="CXG27" s="158"/>
      <c r="CXH27" s="158"/>
      <c r="CXI27" s="158"/>
      <c r="CXJ27" s="158"/>
      <c r="CXK27" s="158"/>
      <c r="CXL27" s="158"/>
      <c r="CXM27" s="158"/>
      <c r="CXN27" s="158"/>
      <c r="CXO27" s="158"/>
      <c r="CXP27" s="158"/>
      <c r="CXQ27" s="158"/>
      <c r="CXR27" s="158"/>
      <c r="CXS27" s="158"/>
      <c r="CXT27" s="158"/>
      <c r="CXU27" s="158"/>
      <c r="CXV27" s="158"/>
      <c r="CXW27" s="158"/>
      <c r="CXX27" s="158"/>
      <c r="CXY27" s="158"/>
      <c r="CXZ27" s="158"/>
      <c r="CYA27" s="158"/>
      <c r="CYB27" s="158"/>
      <c r="CYC27" s="158"/>
      <c r="CYD27" s="158"/>
      <c r="CYE27" s="158"/>
      <c r="CYF27" s="158"/>
      <c r="CYG27" s="158"/>
      <c r="CYH27" s="158"/>
      <c r="CYI27" s="158"/>
      <c r="CYJ27" s="158"/>
      <c r="CYK27" s="158"/>
      <c r="CYL27" s="158"/>
      <c r="CYM27" s="158"/>
      <c r="CYN27" s="158"/>
      <c r="CYO27" s="158"/>
      <c r="CYP27" s="158"/>
      <c r="CYQ27" s="158"/>
      <c r="CYR27" s="158"/>
      <c r="CYS27" s="158"/>
      <c r="CYT27" s="158"/>
      <c r="CYU27" s="158"/>
      <c r="CYV27" s="158"/>
      <c r="CYW27" s="158"/>
      <c r="CYX27" s="158"/>
      <c r="CYY27" s="158"/>
      <c r="CYZ27" s="158"/>
      <c r="CZA27" s="158"/>
      <c r="CZB27" s="158"/>
      <c r="CZC27" s="158"/>
      <c r="CZD27" s="158"/>
      <c r="CZE27" s="158"/>
      <c r="CZF27" s="158"/>
      <c r="CZG27" s="158"/>
      <c r="CZH27" s="158"/>
      <c r="CZI27" s="158"/>
      <c r="CZJ27" s="158"/>
      <c r="CZK27" s="158"/>
      <c r="CZL27" s="158"/>
      <c r="CZM27" s="158"/>
      <c r="CZN27" s="158"/>
      <c r="CZO27" s="158"/>
      <c r="CZP27" s="158"/>
      <c r="CZQ27" s="158"/>
      <c r="CZR27" s="158"/>
      <c r="CZS27" s="158"/>
      <c r="CZT27" s="158"/>
      <c r="CZU27" s="158"/>
      <c r="CZV27" s="158"/>
      <c r="CZW27" s="158"/>
      <c r="CZX27" s="158"/>
      <c r="CZY27" s="158"/>
      <c r="CZZ27" s="158"/>
      <c r="DAA27" s="158"/>
      <c r="DAB27" s="158"/>
      <c r="DAC27" s="158"/>
      <c r="DAD27" s="158"/>
      <c r="DAE27" s="158"/>
      <c r="DAF27" s="158"/>
      <c r="DAG27" s="158"/>
      <c r="DAH27" s="158"/>
      <c r="DAI27" s="158"/>
      <c r="DAJ27" s="158"/>
      <c r="DAK27" s="158"/>
      <c r="DAL27" s="158"/>
      <c r="DAM27" s="158"/>
      <c r="DAN27" s="158"/>
      <c r="DAO27" s="158"/>
      <c r="DAP27" s="158"/>
      <c r="DAQ27" s="158"/>
      <c r="DAR27" s="158"/>
      <c r="DAS27" s="158"/>
      <c r="DAT27" s="158"/>
      <c r="DAU27" s="158"/>
      <c r="DAV27" s="158"/>
      <c r="DAW27" s="158"/>
      <c r="DAX27" s="158"/>
      <c r="DAY27" s="158"/>
      <c r="DAZ27" s="158"/>
      <c r="DBA27" s="158"/>
      <c r="DBB27" s="158"/>
      <c r="DBC27" s="158"/>
      <c r="DBD27" s="158"/>
      <c r="DBE27" s="158"/>
      <c r="DBF27" s="158"/>
      <c r="DBG27" s="158"/>
      <c r="DBH27" s="158"/>
      <c r="DBI27" s="158"/>
      <c r="DBJ27" s="158"/>
      <c r="DBK27" s="158"/>
      <c r="DBL27" s="158"/>
      <c r="DBM27" s="158"/>
      <c r="DBN27" s="158"/>
      <c r="DBO27" s="158"/>
      <c r="DBP27" s="158"/>
      <c r="DBQ27" s="158"/>
      <c r="DBR27" s="158"/>
      <c r="DBS27" s="158"/>
      <c r="DBT27" s="158"/>
      <c r="DBU27" s="158"/>
      <c r="DBV27" s="158"/>
      <c r="DBW27" s="158"/>
      <c r="DBX27" s="158"/>
      <c r="DBY27" s="158"/>
      <c r="DBZ27" s="158"/>
      <c r="DCA27" s="158"/>
      <c r="DCB27" s="158"/>
      <c r="DCC27" s="158"/>
      <c r="DCD27" s="158"/>
      <c r="DCE27" s="158"/>
      <c r="DCF27" s="158"/>
      <c r="DCG27" s="158"/>
      <c r="DCH27" s="158"/>
      <c r="DCI27" s="158"/>
      <c r="DCJ27" s="158"/>
      <c r="DCK27" s="158"/>
      <c r="DCL27" s="158"/>
      <c r="DCM27" s="158"/>
      <c r="DCN27" s="158"/>
      <c r="DCO27" s="158"/>
      <c r="DCP27" s="158"/>
      <c r="DCQ27" s="158"/>
      <c r="DCR27" s="158"/>
      <c r="DCS27" s="158"/>
      <c r="DCT27" s="158"/>
      <c r="DCU27" s="158"/>
      <c r="DCV27" s="158"/>
      <c r="DCW27" s="158"/>
      <c r="DCX27" s="158"/>
      <c r="DCY27" s="158"/>
      <c r="DCZ27" s="158"/>
      <c r="DDA27" s="158"/>
      <c r="DDB27" s="158"/>
      <c r="DDC27" s="158"/>
      <c r="DDD27" s="158"/>
      <c r="DDE27" s="158"/>
      <c r="DDF27" s="158"/>
      <c r="DDG27" s="158"/>
      <c r="DDH27" s="158"/>
      <c r="DDI27" s="158"/>
      <c r="DDJ27" s="158"/>
      <c r="DDK27" s="158"/>
      <c r="DDL27" s="158"/>
      <c r="DDM27" s="158"/>
      <c r="DDN27" s="158"/>
      <c r="DDO27" s="158"/>
      <c r="DDP27" s="158"/>
      <c r="DDQ27" s="158"/>
      <c r="DDR27" s="158"/>
      <c r="DDS27" s="158"/>
      <c r="DDT27" s="158"/>
      <c r="DDU27" s="158"/>
      <c r="DDV27" s="158"/>
      <c r="DDW27" s="158"/>
      <c r="DDX27" s="158"/>
      <c r="DDY27" s="158"/>
      <c r="DDZ27" s="158"/>
      <c r="DEA27" s="158"/>
      <c r="DEB27" s="158"/>
      <c r="DEC27" s="158"/>
      <c r="DED27" s="158"/>
      <c r="DEE27" s="158"/>
      <c r="DEF27" s="158"/>
      <c r="DEG27" s="158"/>
      <c r="DEH27" s="158"/>
      <c r="DEI27" s="158"/>
      <c r="DEJ27" s="158"/>
      <c r="DEK27" s="158"/>
      <c r="DEL27" s="158"/>
      <c r="DEM27" s="158"/>
      <c r="DEN27" s="158"/>
      <c r="DEO27" s="158"/>
      <c r="DEP27" s="158"/>
      <c r="DEQ27" s="158"/>
      <c r="DER27" s="158"/>
      <c r="DES27" s="158"/>
      <c r="DET27" s="158"/>
      <c r="DEU27" s="158"/>
      <c r="DEV27" s="158"/>
      <c r="DEW27" s="158"/>
      <c r="DEX27" s="158"/>
      <c r="DEY27" s="158"/>
      <c r="DEZ27" s="158"/>
      <c r="DFA27" s="158"/>
      <c r="DFB27" s="158"/>
      <c r="DFC27" s="158"/>
      <c r="DFD27" s="158"/>
      <c r="DFE27" s="158"/>
      <c r="DFF27" s="158"/>
      <c r="DFG27" s="158"/>
      <c r="DFH27" s="158"/>
      <c r="DFI27" s="158"/>
      <c r="DFJ27" s="158"/>
      <c r="DFK27" s="158"/>
      <c r="DFL27" s="158"/>
      <c r="DFM27" s="158"/>
      <c r="DFN27" s="158"/>
      <c r="DFO27" s="158"/>
      <c r="DFP27" s="158"/>
      <c r="DFQ27" s="158"/>
      <c r="DFR27" s="158"/>
      <c r="DFS27" s="158"/>
      <c r="DFT27" s="158"/>
      <c r="DFU27" s="158"/>
      <c r="DFV27" s="158"/>
      <c r="DFW27" s="158"/>
      <c r="DFX27" s="158"/>
      <c r="DFY27" s="158"/>
      <c r="DFZ27" s="158"/>
      <c r="DGA27" s="158"/>
      <c r="DGB27" s="158"/>
      <c r="DGC27" s="158"/>
      <c r="DGD27" s="158"/>
      <c r="DGE27" s="158"/>
      <c r="DGF27" s="158"/>
      <c r="DGG27" s="158"/>
      <c r="DGH27" s="158"/>
      <c r="DGI27" s="158"/>
      <c r="DGJ27" s="158"/>
      <c r="DGK27" s="158"/>
      <c r="DGL27" s="158"/>
      <c r="DGM27" s="158"/>
      <c r="DGN27" s="158"/>
      <c r="DGO27" s="158"/>
      <c r="DGP27" s="158"/>
      <c r="DGQ27" s="158"/>
      <c r="DGR27" s="158"/>
      <c r="DGS27" s="158"/>
      <c r="DGT27" s="158"/>
      <c r="DGU27" s="158"/>
      <c r="DGV27" s="158"/>
      <c r="DGW27" s="158"/>
      <c r="DGX27" s="158"/>
      <c r="DGY27" s="158"/>
      <c r="DGZ27" s="158"/>
      <c r="DHA27" s="158"/>
      <c r="DHB27" s="158"/>
      <c r="DHC27" s="158"/>
      <c r="DHD27" s="158"/>
      <c r="DHE27" s="158"/>
      <c r="DHF27" s="158"/>
      <c r="DHG27" s="158"/>
      <c r="DHH27" s="158"/>
      <c r="DHI27" s="158"/>
      <c r="DHJ27" s="158"/>
      <c r="DHK27" s="158"/>
      <c r="DHL27" s="158"/>
      <c r="DHM27" s="158"/>
      <c r="DHN27" s="158"/>
      <c r="DHO27" s="158"/>
      <c r="DHP27" s="158"/>
      <c r="DHQ27" s="158"/>
      <c r="DHR27" s="158"/>
      <c r="DHS27" s="158"/>
      <c r="DHT27" s="158"/>
      <c r="DHU27" s="158"/>
      <c r="DHV27" s="158"/>
      <c r="DHW27" s="158"/>
      <c r="DHX27" s="158"/>
      <c r="DHY27" s="158"/>
      <c r="DHZ27" s="158"/>
      <c r="DIA27" s="158"/>
      <c r="DIB27" s="158"/>
      <c r="DIC27" s="158"/>
      <c r="DID27" s="158"/>
      <c r="DIE27" s="158"/>
      <c r="DIF27" s="158"/>
      <c r="DIG27" s="158"/>
      <c r="DIH27" s="158"/>
      <c r="DII27" s="158"/>
      <c r="DIJ27" s="158"/>
      <c r="DIK27" s="158"/>
      <c r="DIL27" s="158"/>
      <c r="DIM27" s="158"/>
      <c r="DIN27" s="158"/>
      <c r="DIO27" s="158"/>
      <c r="DIP27" s="158"/>
      <c r="DIQ27" s="158"/>
      <c r="DIR27" s="158"/>
      <c r="DIS27" s="158"/>
      <c r="DIT27" s="158"/>
      <c r="DIU27" s="158"/>
      <c r="DIV27" s="158"/>
      <c r="DIW27" s="158"/>
      <c r="DIX27" s="158"/>
      <c r="DIY27" s="158"/>
      <c r="DIZ27" s="158"/>
      <c r="DJA27" s="158"/>
      <c r="DJB27" s="158"/>
      <c r="DJC27" s="158"/>
      <c r="DJD27" s="158"/>
      <c r="DJE27" s="158"/>
      <c r="DJF27" s="158"/>
      <c r="DJG27" s="158"/>
      <c r="DJH27" s="158"/>
      <c r="DJI27" s="158"/>
      <c r="DJJ27" s="158"/>
      <c r="DJK27" s="158"/>
      <c r="DJL27" s="158"/>
      <c r="DJM27" s="158"/>
      <c r="DJN27" s="158"/>
      <c r="DJO27" s="158"/>
      <c r="DJP27" s="158"/>
      <c r="DJQ27" s="158"/>
      <c r="DJR27" s="158"/>
      <c r="DJS27" s="158"/>
      <c r="DJT27" s="158"/>
      <c r="DJU27" s="158"/>
      <c r="DJV27" s="158"/>
      <c r="DJW27" s="158"/>
      <c r="DJX27" s="158"/>
      <c r="DJY27" s="158"/>
      <c r="DJZ27" s="158"/>
      <c r="DKA27" s="158"/>
      <c r="DKB27" s="158"/>
      <c r="DKC27" s="158"/>
      <c r="DKD27" s="158"/>
      <c r="DKE27" s="158"/>
      <c r="DKF27" s="158"/>
      <c r="DKG27" s="158"/>
      <c r="DKH27" s="158"/>
      <c r="DKI27" s="158"/>
      <c r="DKJ27" s="158"/>
      <c r="DKK27" s="158"/>
      <c r="DKL27" s="158"/>
      <c r="DKM27" s="158"/>
      <c r="DKN27" s="158"/>
      <c r="DKO27" s="158"/>
      <c r="DKP27" s="158"/>
      <c r="DKQ27" s="158"/>
      <c r="DKR27" s="158"/>
      <c r="DKS27" s="158"/>
      <c r="DKT27" s="158"/>
      <c r="DKU27" s="158"/>
      <c r="DKV27" s="158"/>
      <c r="DKW27" s="158"/>
      <c r="DKX27" s="158"/>
      <c r="DKY27" s="158"/>
      <c r="DKZ27" s="158"/>
      <c r="DLA27" s="158"/>
      <c r="DLB27" s="158"/>
      <c r="DLC27" s="158"/>
      <c r="DLD27" s="158"/>
      <c r="DLE27" s="158"/>
      <c r="DLF27" s="158"/>
      <c r="DLG27" s="158"/>
      <c r="DLH27" s="158"/>
      <c r="DLI27" s="158"/>
      <c r="DLJ27" s="158"/>
      <c r="DLK27" s="158"/>
      <c r="DLL27" s="158"/>
      <c r="DLM27" s="158"/>
      <c r="DLN27" s="158"/>
      <c r="DLO27" s="158"/>
      <c r="DLP27" s="158"/>
      <c r="DLQ27" s="158"/>
      <c r="DLR27" s="158"/>
      <c r="DLS27" s="158"/>
      <c r="DLT27" s="158"/>
      <c r="DLU27" s="158"/>
      <c r="DLV27" s="158"/>
      <c r="DLW27" s="158"/>
      <c r="DLX27" s="158"/>
      <c r="DLY27" s="158"/>
      <c r="DLZ27" s="158"/>
      <c r="DMA27" s="158"/>
      <c r="DMB27" s="158"/>
      <c r="DMC27" s="158"/>
      <c r="DMD27" s="158"/>
      <c r="DME27" s="158"/>
      <c r="DMF27" s="158"/>
      <c r="DMG27" s="158"/>
      <c r="DMH27" s="158"/>
      <c r="DMI27" s="158"/>
      <c r="DMJ27" s="158"/>
      <c r="DMK27" s="158"/>
      <c r="DML27" s="158"/>
      <c r="DMM27" s="158"/>
      <c r="DMN27" s="158"/>
    </row>
  </sheetData>
  <mergeCells count="21">
    <mergeCell ref="BF8:BF9"/>
    <mergeCell ref="BG8:BG9"/>
    <mergeCell ref="BH8:BH9"/>
    <mergeCell ref="BI8:BL9"/>
    <mergeCell ref="B9:C9"/>
    <mergeCell ref="D9:K9"/>
    <mergeCell ref="L9:S9"/>
    <mergeCell ref="T9:AC9"/>
    <mergeCell ref="AD9:AE9"/>
    <mergeCell ref="AH9:AI9"/>
    <mergeCell ref="AJ9:AL9"/>
    <mergeCell ref="AM9:AO9"/>
    <mergeCell ref="AP9:AR9"/>
    <mergeCell ref="AS9:AU9"/>
    <mergeCell ref="AV9:AX9"/>
    <mergeCell ref="BC9:BE9"/>
    <mergeCell ref="D8:AC8"/>
    <mergeCell ref="AD8:AF8"/>
    <mergeCell ref="AG8:AX8"/>
    <mergeCell ref="AY8:BB8"/>
    <mergeCell ref="BC8:BE8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V57"/>
  <sheetViews>
    <sheetView workbookViewId="0">
      <selection activeCell="E8" sqref="E8"/>
    </sheetView>
  </sheetViews>
  <sheetFormatPr baseColWidth="10" defaultColWidth="9.140625" defaultRowHeight="15" x14ac:dyDescent="0.25"/>
  <cols>
    <col min="1" max="1" width="5.28515625"/>
    <col min="2" max="2" width="51.5703125"/>
    <col min="3" max="3" width="13.42578125"/>
    <col min="4" max="15" width="6.140625"/>
    <col min="16" max="19" width="5"/>
    <col min="20" max="20" width="15.85546875"/>
    <col min="21" max="21" width="11.42578125" style="49"/>
    <col min="22" max="1025" width="10.7109375"/>
  </cols>
  <sheetData>
    <row r="1" spans="1:22" x14ac:dyDescent="0.25">
      <c r="A1" s="50" t="s">
        <v>159</v>
      </c>
      <c r="B1" s="50"/>
      <c r="U1"/>
    </row>
    <row r="2" spans="1:22" x14ac:dyDescent="0.25">
      <c r="A2" s="50" t="s">
        <v>88</v>
      </c>
      <c r="B2" s="50"/>
      <c r="U2"/>
    </row>
    <row r="3" spans="1:22" x14ac:dyDescent="0.25">
      <c r="A3" s="50" t="s">
        <v>183</v>
      </c>
      <c r="B3" s="50"/>
      <c r="U3"/>
    </row>
    <row r="4" spans="1:22" x14ac:dyDescent="0.25">
      <c r="A4" s="247" t="s">
        <v>160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56"/>
    </row>
    <row r="5" spans="1:22" x14ac:dyDescent="0.25">
      <c r="A5" s="238" t="s">
        <v>161</v>
      </c>
      <c r="B5" s="238" t="s">
        <v>96</v>
      </c>
      <c r="C5" s="238" t="s">
        <v>162</v>
      </c>
      <c r="D5" s="237" t="s">
        <v>110</v>
      </c>
      <c r="E5" s="237"/>
      <c r="F5" s="237"/>
      <c r="G5" s="237"/>
      <c r="H5" s="237" t="s">
        <v>111</v>
      </c>
      <c r="I5" s="237"/>
      <c r="J5" s="237"/>
      <c r="K5" s="237"/>
      <c r="L5" s="237" t="s">
        <v>112</v>
      </c>
      <c r="M5" s="237"/>
      <c r="N5" s="237"/>
      <c r="O5" s="237"/>
      <c r="P5" s="237" t="s">
        <v>163</v>
      </c>
      <c r="Q5" s="237"/>
      <c r="R5" s="237"/>
      <c r="S5" s="237"/>
      <c r="T5" s="238" t="s">
        <v>105</v>
      </c>
      <c r="U5" s="248" t="s">
        <v>119</v>
      </c>
      <c r="V5" s="249"/>
    </row>
    <row r="6" spans="1:22" x14ac:dyDescent="0.25">
      <c r="A6" s="238"/>
      <c r="B6" s="238"/>
      <c r="C6" s="238"/>
      <c r="D6" s="51" t="s">
        <v>164</v>
      </c>
      <c r="E6" s="51" t="s">
        <v>165</v>
      </c>
      <c r="F6" s="51" t="s">
        <v>166</v>
      </c>
      <c r="G6" s="51" t="s">
        <v>167</v>
      </c>
      <c r="H6" s="51" t="s">
        <v>164</v>
      </c>
      <c r="I6" s="51" t="s">
        <v>165</v>
      </c>
      <c r="J6" s="51" t="s">
        <v>166</v>
      </c>
      <c r="K6" s="51" t="s">
        <v>167</v>
      </c>
      <c r="L6" s="51" t="s">
        <v>164</v>
      </c>
      <c r="M6" s="51" t="s">
        <v>165</v>
      </c>
      <c r="N6" s="51" t="s">
        <v>166</v>
      </c>
      <c r="O6" s="51" t="s">
        <v>167</v>
      </c>
      <c r="P6" s="51" t="s">
        <v>168</v>
      </c>
      <c r="Q6" s="51" t="s">
        <v>169</v>
      </c>
      <c r="R6" s="51" t="s">
        <v>170</v>
      </c>
      <c r="S6" s="51" t="s">
        <v>171</v>
      </c>
      <c r="T6" s="238"/>
      <c r="U6" s="248"/>
      <c r="V6" s="249"/>
    </row>
    <row r="7" spans="1:22" x14ac:dyDescent="0.25">
      <c r="A7">
        <v>1</v>
      </c>
      <c r="B7" s="57" t="s">
        <v>207</v>
      </c>
      <c r="K7" t="s">
        <v>63</v>
      </c>
      <c r="P7" s="64"/>
      <c r="Q7" s="64"/>
      <c r="R7" s="64"/>
      <c r="S7" s="64"/>
      <c r="U7" s="49">
        <f t="shared" ref="U7:U16" si="0">IF(P7&lt;&gt;"",1,IF(Q7&lt;&gt;"",0,IF(R7&lt;&gt;"",0.5,0)))</f>
        <v>0</v>
      </c>
      <c r="V7" s="250">
        <f>+AVERAGE(U7:U16)</f>
        <v>0.1</v>
      </c>
    </row>
    <row r="8" spans="1:22" ht="16.5" customHeight="1" x14ac:dyDescent="0.25">
      <c r="A8">
        <v>2</v>
      </c>
      <c r="B8" t="s">
        <v>208</v>
      </c>
      <c r="I8" t="s">
        <v>63</v>
      </c>
      <c r="P8" s="64"/>
      <c r="Q8" s="64"/>
      <c r="R8" s="64"/>
      <c r="S8" s="64"/>
      <c r="U8" s="49">
        <f t="shared" si="0"/>
        <v>0</v>
      </c>
      <c r="V8" s="250"/>
    </row>
    <row r="9" spans="1:22" x14ac:dyDescent="0.25">
      <c r="A9">
        <v>3</v>
      </c>
      <c r="B9" t="s">
        <v>209</v>
      </c>
      <c r="O9" t="s">
        <v>63</v>
      </c>
      <c r="P9" s="64"/>
      <c r="Q9" s="64"/>
      <c r="R9" s="64"/>
      <c r="S9" s="64"/>
      <c r="U9" s="49">
        <f t="shared" si="0"/>
        <v>0</v>
      </c>
      <c r="V9" s="250"/>
    </row>
    <row r="10" spans="1:22" x14ac:dyDescent="0.25">
      <c r="A10">
        <v>4</v>
      </c>
      <c r="B10" t="s">
        <v>210</v>
      </c>
      <c r="L10" t="s">
        <v>63</v>
      </c>
      <c r="M10" t="s">
        <v>63</v>
      </c>
      <c r="P10" s="64"/>
      <c r="Q10" s="64"/>
      <c r="R10" s="64"/>
      <c r="S10" s="64"/>
      <c r="U10" s="49">
        <f t="shared" si="0"/>
        <v>0</v>
      </c>
      <c r="V10" s="250"/>
    </row>
    <row r="11" spans="1:22" x14ac:dyDescent="0.25">
      <c r="A11">
        <v>5</v>
      </c>
      <c r="B11" t="s">
        <v>211</v>
      </c>
      <c r="P11" s="64"/>
      <c r="Q11" s="64"/>
      <c r="R11" s="64"/>
      <c r="S11" s="64"/>
      <c r="U11" s="49">
        <f t="shared" si="0"/>
        <v>0</v>
      </c>
      <c r="V11" s="250"/>
    </row>
    <row r="12" spans="1:22" ht="63.75" x14ac:dyDescent="0.25">
      <c r="A12">
        <v>6</v>
      </c>
      <c r="B12" s="65" t="s">
        <v>212</v>
      </c>
      <c r="I12" t="s">
        <v>63</v>
      </c>
      <c r="P12" s="64" t="s">
        <v>63</v>
      </c>
      <c r="Q12" s="64"/>
      <c r="R12" s="64"/>
      <c r="S12" s="64"/>
      <c r="T12" s="66" t="s">
        <v>213</v>
      </c>
      <c r="U12" s="49">
        <f t="shared" si="0"/>
        <v>1</v>
      </c>
      <c r="V12" s="250"/>
    </row>
    <row r="13" spans="1:22" x14ac:dyDescent="0.25">
      <c r="A13">
        <v>7</v>
      </c>
      <c r="B13" s="65" t="s">
        <v>214</v>
      </c>
      <c r="L13" t="s">
        <v>63</v>
      </c>
      <c r="P13" s="64"/>
      <c r="Q13" s="64"/>
      <c r="R13" s="64"/>
      <c r="S13" s="64"/>
      <c r="U13" s="49">
        <f t="shared" si="0"/>
        <v>0</v>
      </c>
      <c r="V13" s="250"/>
    </row>
    <row r="14" spans="1:22" x14ac:dyDescent="0.25">
      <c r="A14">
        <v>8</v>
      </c>
      <c r="B14" s="65" t="s">
        <v>215</v>
      </c>
      <c r="M14" t="s">
        <v>63</v>
      </c>
      <c r="P14" s="64"/>
      <c r="Q14" s="64"/>
      <c r="R14" s="64"/>
      <c r="S14" s="64"/>
      <c r="U14" s="49">
        <f t="shared" si="0"/>
        <v>0</v>
      </c>
      <c r="V14" s="250"/>
    </row>
    <row r="15" spans="1:22" x14ac:dyDescent="0.25">
      <c r="A15">
        <v>9</v>
      </c>
      <c r="P15" s="64"/>
      <c r="Q15" s="64"/>
      <c r="R15" s="64"/>
      <c r="S15" s="64"/>
      <c r="U15" s="49">
        <f t="shared" si="0"/>
        <v>0</v>
      </c>
      <c r="V15" s="250"/>
    </row>
    <row r="16" spans="1:22" x14ac:dyDescent="0.25">
      <c r="A16">
        <v>10</v>
      </c>
      <c r="P16" s="64"/>
      <c r="Q16" s="64"/>
      <c r="R16" s="64"/>
      <c r="S16" s="64"/>
      <c r="U16" s="49">
        <f t="shared" si="0"/>
        <v>0</v>
      </c>
      <c r="V16" s="250"/>
    </row>
    <row r="17" spans="1:22" x14ac:dyDescent="0.25">
      <c r="A17" s="251" t="s">
        <v>173</v>
      </c>
      <c r="B17" s="251"/>
      <c r="C17" s="251"/>
      <c r="D17" s="251"/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1"/>
      <c r="V17" s="56"/>
    </row>
    <row r="18" spans="1:22" x14ac:dyDescent="0.25">
      <c r="A18" s="241" t="s">
        <v>161</v>
      </c>
      <c r="B18" s="241" t="s">
        <v>96</v>
      </c>
      <c r="C18" s="241" t="s">
        <v>162</v>
      </c>
      <c r="D18" s="240" t="s">
        <v>113</v>
      </c>
      <c r="E18" s="240"/>
      <c r="F18" s="240"/>
      <c r="G18" s="240"/>
      <c r="H18" s="240" t="s">
        <v>114</v>
      </c>
      <c r="I18" s="240"/>
      <c r="J18" s="240"/>
      <c r="K18" s="240"/>
      <c r="L18" s="240" t="s">
        <v>115</v>
      </c>
      <c r="M18" s="240"/>
      <c r="N18" s="240"/>
      <c r="O18" s="240"/>
      <c r="P18" s="240" t="s">
        <v>163</v>
      </c>
      <c r="Q18" s="240"/>
      <c r="R18" s="240"/>
      <c r="S18" s="240"/>
      <c r="T18" s="241" t="s">
        <v>105</v>
      </c>
      <c r="U18" s="252" t="s">
        <v>119</v>
      </c>
      <c r="V18" s="249"/>
    </row>
    <row r="19" spans="1:22" x14ac:dyDescent="0.25">
      <c r="A19" s="241"/>
      <c r="B19" s="241"/>
      <c r="C19" s="241"/>
      <c r="D19" s="52" t="s">
        <v>164</v>
      </c>
      <c r="E19" s="52" t="s">
        <v>165</v>
      </c>
      <c r="F19" s="52" t="s">
        <v>166</v>
      </c>
      <c r="G19" s="52" t="s">
        <v>167</v>
      </c>
      <c r="H19" s="52" t="s">
        <v>164</v>
      </c>
      <c r="I19" s="52" t="s">
        <v>165</v>
      </c>
      <c r="J19" s="52" t="s">
        <v>166</v>
      </c>
      <c r="K19" s="52" t="s">
        <v>167</v>
      </c>
      <c r="L19" s="52" t="s">
        <v>164</v>
      </c>
      <c r="M19" s="52" t="s">
        <v>165</v>
      </c>
      <c r="N19" s="52" t="s">
        <v>166</v>
      </c>
      <c r="O19" s="52" t="s">
        <v>167</v>
      </c>
      <c r="P19" s="52" t="s">
        <v>168</v>
      </c>
      <c r="Q19" s="52" t="s">
        <v>169</v>
      </c>
      <c r="R19" s="52" t="s">
        <v>170</v>
      </c>
      <c r="S19" s="52" t="s">
        <v>171</v>
      </c>
      <c r="T19" s="241"/>
      <c r="U19" s="252"/>
      <c r="V19" s="249"/>
    </row>
    <row r="20" spans="1:22" x14ac:dyDescent="0.25">
      <c r="A20">
        <v>1</v>
      </c>
      <c r="B20" s="57" t="s">
        <v>207</v>
      </c>
      <c r="D20" t="s">
        <v>63</v>
      </c>
      <c r="P20" s="67"/>
      <c r="Q20" s="67"/>
      <c r="R20" s="67"/>
      <c r="S20" s="67"/>
      <c r="U20" s="49">
        <f t="shared" ref="U20:U28" si="1">IF(P20&lt;&gt;"",1,IF(Q20&lt;&gt;"",0,IF(R20&lt;&gt;"",0.5,0)))</f>
        <v>0</v>
      </c>
      <c r="V20" s="253">
        <f>+AVERAGE(U20:U31)</f>
        <v>0</v>
      </c>
    </row>
    <row r="21" spans="1:22" x14ac:dyDescent="0.25">
      <c r="A21">
        <v>2</v>
      </c>
      <c r="B21" s="57" t="s">
        <v>216</v>
      </c>
      <c r="E21" t="s">
        <v>63</v>
      </c>
      <c r="P21" s="67"/>
      <c r="Q21" s="67"/>
      <c r="R21" s="67"/>
      <c r="S21" s="67"/>
      <c r="U21" s="49">
        <f t="shared" si="1"/>
        <v>0</v>
      </c>
      <c r="V21" s="253"/>
    </row>
    <row r="22" spans="1:22" x14ac:dyDescent="0.25">
      <c r="A22">
        <v>3</v>
      </c>
      <c r="B22" t="s">
        <v>217</v>
      </c>
      <c r="F22" t="s">
        <v>63</v>
      </c>
      <c r="P22" s="67"/>
      <c r="Q22" s="67"/>
      <c r="R22" s="67"/>
      <c r="S22" s="67"/>
      <c r="U22" s="49">
        <f t="shared" si="1"/>
        <v>0</v>
      </c>
      <c r="V22" s="253"/>
    </row>
    <row r="23" spans="1:22" x14ac:dyDescent="0.25">
      <c r="A23">
        <v>4</v>
      </c>
      <c r="B23" t="s">
        <v>218</v>
      </c>
      <c r="J23" t="s">
        <v>63</v>
      </c>
      <c r="P23" s="67"/>
      <c r="Q23" s="67"/>
      <c r="R23" s="67"/>
      <c r="S23" s="67"/>
      <c r="U23" s="49">
        <f t="shared" si="1"/>
        <v>0</v>
      </c>
      <c r="V23" s="253"/>
    </row>
    <row r="24" spans="1:22" x14ac:dyDescent="0.25">
      <c r="A24">
        <v>5</v>
      </c>
      <c r="B24" t="s">
        <v>209</v>
      </c>
      <c r="L24" t="s">
        <v>63</v>
      </c>
      <c r="P24" s="67"/>
      <c r="Q24" s="67"/>
      <c r="R24" s="67"/>
      <c r="S24" s="67"/>
      <c r="U24" s="49">
        <f t="shared" si="1"/>
        <v>0</v>
      </c>
      <c r="V24" s="253"/>
    </row>
    <row r="25" spans="1:22" x14ac:dyDescent="0.25">
      <c r="A25">
        <v>6</v>
      </c>
      <c r="B25" s="68" t="s">
        <v>219</v>
      </c>
      <c r="M25" t="s">
        <v>63</v>
      </c>
      <c r="P25" s="67"/>
      <c r="Q25" s="67"/>
      <c r="R25" s="67"/>
      <c r="S25" s="67"/>
      <c r="U25" s="49">
        <f t="shared" si="1"/>
        <v>0</v>
      </c>
      <c r="V25" s="253"/>
    </row>
    <row r="26" spans="1:22" x14ac:dyDescent="0.25">
      <c r="A26">
        <v>7</v>
      </c>
      <c r="B26" t="s">
        <v>217</v>
      </c>
      <c r="N26" t="s">
        <v>63</v>
      </c>
      <c r="P26" s="67"/>
      <c r="Q26" s="67"/>
      <c r="R26" s="67"/>
      <c r="S26" s="67"/>
      <c r="U26" s="49">
        <f t="shared" si="1"/>
        <v>0</v>
      </c>
      <c r="V26" s="253"/>
    </row>
    <row r="27" spans="1:22" x14ac:dyDescent="0.25">
      <c r="A27">
        <v>8</v>
      </c>
      <c r="B27" t="s">
        <v>220</v>
      </c>
      <c r="N27" t="s">
        <v>63</v>
      </c>
      <c r="P27" s="67"/>
      <c r="Q27" s="67"/>
      <c r="R27" s="67"/>
      <c r="S27" s="67"/>
      <c r="U27" s="49">
        <f t="shared" si="1"/>
        <v>0</v>
      </c>
      <c r="V27" s="253"/>
    </row>
    <row r="28" spans="1:22" x14ac:dyDescent="0.25">
      <c r="A28">
        <v>9</v>
      </c>
      <c r="B28" t="s">
        <v>187</v>
      </c>
      <c r="N28" t="s">
        <v>63</v>
      </c>
      <c r="P28" s="67"/>
      <c r="Q28" s="67"/>
      <c r="R28" s="67"/>
      <c r="S28" s="67"/>
      <c r="U28" s="49">
        <f t="shared" si="1"/>
        <v>0</v>
      </c>
      <c r="V28" s="253"/>
    </row>
    <row r="29" spans="1:22" x14ac:dyDescent="0.25">
      <c r="A29">
        <v>10</v>
      </c>
      <c r="B29" s="65" t="s">
        <v>221</v>
      </c>
      <c r="H29" t="s">
        <v>63</v>
      </c>
      <c r="P29" s="67"/>
      <c r="Q29" s="67"/>
      <c r="R29" s="67"/>
      <c r="S29" s="67"/>
      <c r="U29"/>
      <c r="V29" s="253"/>
    </row>
    <row r="30" spans="1:22" x14ac:dyDescent="0.25">
      <c r="A30">
        <v>11</v>
      </c>
      <c r="B30" s="65" t="s">
        <v>222</v>
      </c>
      <c r="P30" s="67"/>
      <c r="Q30" s="67"/>
      <c r="R30" s="67"/>
      <c r="S30" s="67"/>
      <c r="U30"/>
      <c r="V30" s="253"/>
    </row>
    <row r="31" spans="1:22" x14ac:dyDescent="0.25">
      <c r="A31">
        <v>12</v>
      </c>
      <c r="B31" s="68" t="s">
        <v>223</v>
      </c>
      <c r="H31" t="s">
        <v>63</v>
      </c>
      <c r="L31" t="s">
        <v>63</v>
      </c>
      <c r="P31" s="67"/>
      <c r="Q31" s="67"/>
      <c r="R31" s="67"/>
      <c r="S31" s="67"/>
      <c r="U31" s="49">
        <f>IF(P31&lt;&gt;"",1,IF(Q31&lt;&gt;"",0,IF(R31&lt;&gt;"",0.5,0)))</f>
        <v>0</v>
      </c>
      <c r="V31" s="253"/>
    </row>
    <row r="32" spans="1:22" x14ac:dyDescent="0.25">
      <c r="A32" s="254" t="s">
        <v>173</v>
      </c>
      <c r="B32" s="254"/>
      <c r="C32" s="254"/>
      <c r="D32" s="254"/>
      <c r="E32" s="254"/>
      <c r="F32" s="254"/>
      <c r="G32" s="254"/>
      <c r="H32" s="254"/>
      <c r="I32" s="254"/>
      <c r="J32" s="254"/>
      <c r="K32" s="254"/>
      <c r="L32" s="254"/>
      <c r="M32" s="254"/>
      <c r="N32" s="254"/>
      <c r="O32" s="254"/>
      <c r="P32" s="254"/>
      <c r="Q32" s="254"/>
      <c r="R32" s="254"/>
      <c r="S32" s="254"/>
      <c r="T32" s="254"/>
      <c r="U32" s="254"/>
      <c r="V32" s="56"/>
    </row>
    <row r="33" spans="1:22" x14ac:dyDescent="0.25">
      <c r="A33" s="244" t="s">
        <v>161</v>
      </c>
      <c r="B33" s="244" t="s">
        <v>96</v>
      </c>
      <c r="C33" s="244" t="s">
        <v>162</v>
      </c>
      <c r="D33" s="243" t="s">
        <v>116</v>
      </c>
      <c r="E33" s="243"/>
      <c r="F33" s="243"/>
      <c r="G33" s="243"/>
      <c r="H33" s="243" t="s">
        <v>117</v>
      </c>
      <c r="I33" s="243"/>
      <c r="J33" s="243"/>
      <c r="K33" s="243"/>
      <c r="L33" s="243" t="s">
        <v>106</v>
      </c>
      <c r="M33" s="243"/>
      <c r="N33" s="243"/>
      <c r="O33" s="243"/>
      <c r="P33" s="243" t="s">
        <v>163</v>
      </c>
      <c r="Q33" s="243"/>
      <c r="R33" s="243"/>
      <c r="S33" s="243"/>
      <c r="T33" s="244" t="s">
        <v>105</v>
      </c>
      <c r="U33" s="255" t="s">
        <v>119</v>
      </c>
      <c r="V33" s="249"/>
    </row>
    <row r="34" spans="1:22" x14ac:dyDescent="0.25">
      <c r="A34" s="244"/>
      <c r="B34" s="244"/>
      <c r="C34" s="244"/>
      <c r="D34" s="54" t="s">
        <v>164</v>
      </c>
      <c r="E34" s="54" t="s">
        <v>165</v>
      </c>
      <c r="F34" s="54" t="s">
        <v>166</v>
      </c>
      <c r="G34" s="54" t="s">
        <v>167</v>
      </c>
      <c r="H34" s="54" t="s">
        <v>164</v>
      </c>
      <c r="I34" s="54" t="s">
        <v>165</v>
      </c>
      <c r="J34" s="54" t="s">
        <v>166</v>
      </c>
      <c r="K34" s="54" t="s">
        <v>167</v>
      </c>
      <c r="L34" s="54" t="s">
        <v>164</v>
      </c>
      <c r="M34" s="54" t="s">
        <v>165</v>
      </c>
      <c r="N34" s="54" t="s">
        <v>166</v>
      </c>
      <c r="O34" s="54" t="s">
        <v>167</v>
      </c>
      <c r="P34" s="54" t="s">
        <v>168</v>
      </c>
      <c r="Q34" s="54" t="s">
        <v>169</v>
      </c>
      <c r="R34" s="54" t="s">
        <v>170</v>
      </c>
      <c r="S34" s="54" t="s">
        <v>171</v>
      </c>
      <c r="T34" s="244"/>
      <c r="U34" s="255"/>
      <c r="V34" s="249"/>
    </row>
    <row r="35" spans="1:22" x14ac:dyDescent="0.25">
      <c r="A35">
        <v>1</v>
      </c>
      <c r="B35" t="s">
        <v>224</v>
      </c>
      <c r="L35" t="s">
        <v>63</v>
      </c>
      <c r="P35" s="69"/>
      <c r="Q35" s="69"/>
      <c r="R35" s="69"/>
      <c r="S35" s="69"/>
      <c r="U35" s="49">
        <f t="shared" ref="U35:U44" si="2">IF(P35&lt;&gt;"",1,IF(Q35&lt;&gt;"",0,IF(R35&lt;&gt;"",0.5,0)))</f>
        <v>0</v>
      </c>
      <c r="V35" s="56"/>
    </row>
    <row r="36" spans="1:22" x14ac:dyDescent="0.25">
      <c r="A36">
        <v>2</v>
      </c>
      <c r="B36" t="s">
        <v>207</v>
      </c>
      <c r="H36" t="s">
        <v>63</v>
      </c>
      <c r="P36" s="69"/>
      <c r="Q36" s="69"/>
      <c r="R36" s="69"/>
      <c r="S36" s="69"/>
      <c r="U36" s="49">
        <f t="shared" si="2"/>
        <v>0</v>
      </c>
      <c r="V36" s="56"/>
    </row>
    <row r="37" spans="1:22" x14ac:dyDescent="0.25">
      <c r="A37">
        <v>3</v>
      </c>
      <c r="B37" t="s">
        <v>216</v>
      </c>
      <c r="I37" t="s">
        <v>63</v>
      </c>
      <c r="P37" s="69"/>
      <c r="Q37" s="69"/>
      <c r="R37" s="69"/>
      <c r="S37" s="69"/>
      <c r="U37" s="49">
        <f t="shared" si="2"/>
        <v>0</v>
      </c>
      <c r="V37" s="56"/>
    </row>
    <row r="38" spans="1:22" x14ac:dyDescent="0.25">
      <c r="A38">
        <v>4</v>
      </c>
      <c r="P38" s="69"/>
      <c r="Q38" s="69"/>
      <c r="R38" s="69"/>
      <c r="S38" s="69"/>
      <c r="U38" s="49">
        <f t="shared" si="2"/>
        <v>0</v>
      </c>
      <c r="V38" s="56"/>
    </row>
    <row r="39" spans="1:22" x14ac:dyDescent="0.25">
      <c r="A39">
        <v>5</v>
      </c>
      <c r="P39" s="69"/>
      <c r="Q39" s="69"/>
      <c r="R39" s="69"/>
      <c r="S39" s="69"/>
      <c r="U39" s="49">
        <f t="shared" si="2"/>
        <v>0</v>
      </c>
      <c r="V39" s="56"/>
    </row>
    <row r="40" spans="1:22" x14ac:dyDescent="0.25">
      <c r="A40">
        <v>6</v>
      </c>
      <c r="P40" s="69"/>
      <c r="Q40" s="69"/>
      <c r="R40" s="69"/>
      <c r="S40" s="69"/>
      <c r="U40" s="49">
        <f t="shared" si="2"/>
        <v>0</v>
      </c>
      <c r="V40" s="56"/>
    </row>
    <row r="41" spans="1:22" x14ac:dyDescent="0.25">
      <c r="A41">
        <v>7</v>
      </c>
      <c r="P41" s="69"/>
      <c r="Q41" s="69"/>
      <c r="R41" s="69"/>
      <c r="S41" s="69"/>
      <c r="U41" s="49">
        <f t="shared" si="2"/>
        <v>0</v>
      </c>
      <c r="V41" s="56"/>
    </row>
    <row r="42" spans="1:22" x14ac:dyDescent="0.25">
      <c r="A42">
        <v>8</v>
      </c>
      <c r="P42" s="69"/>
      <c r="Q42" s="69"/>
      <c r="R42" s="69"/>
      <c r="S42" s="69"/>
      <c r="U42" s="49">
        <f t="shared" si="2"/>
        <v>0</v>
      </c>
      <c r="V42" s="56"/>
    </row>
    <row r="43" spans="1:22" x14ac:dyDescent="0.25">
      <c r="A43">
        <v>9</v>
      </c>
      <c r="P43" s="69"/>
      <c r="Q43" s="69"/>
      <c r="R43" s="69"/>
      <c r="S43" s="69"/>
      <c r="U43" s="49">
        <f t="shared" si="2"/>
        <v>0</v>
      </c>
      <c r="V43" s="56"/>
    </row>
    <row r="44" spans="1:22" x14ac:dyDescent="0.25">
      <c r="A44">
        <v>10</v>
      </c>
      <c r="P44" s="69"/>
      <c r="Q44" s="69"/>
      <c r="R44" s="69"/>
      <c r="S44" s="69"/>
      <c r="U44" s="49">
        <f t="shared" si="2"/>
        <v>0</v>
      </c>
      <c r="V44" s="56"/>
    </row>
    <row r="45" spans="1:22" x14ac:dyDescent="0.25">
      <c r="A45" s="245" t="s">
        <v>173</v>
      </c>
      <c r="B45" s="245"/>
      <c r="C45" s="245"/>
      <c r="D45" s="245"/>
      <c r="E45" s="245"/>
      <c r="F45" s="245"/>
      <c r="G45" s="245"/>
      <c r="H45" s="245"/>
      <c r="I45" s="245"/>
      <c r="J45" s="245"/>
      <c r="K45" s="245"/>
      <c r="L45" s="245"/>
      <c r="M45" s="245"/>
      <c r="N45" s="245"/>
      <c r="O45" s="245"/>
      <c r="P45" s="245"/>
      <c r="Q45" s="245"/>
      <c r="R45" s="245"/>
      <c r="S45" s="245"/>
      <c r="T45" s="245"/>
      <c r="U45" s="245"/>
      <c r="V45" s="56"/>
    </row>
    <row r="46" spans="1:22" x14ac:dyDescent="0.25">
      <c r="A46" s="246" t="s">
        <v>161</v>
      </c>
      <c r="B46" s="246" t="s">
        <v>96</v>
      </c>
      <c r="C46" s="246" t="s">
        <v>162</v>
      </c>
      <c r="D46" s="245" t="s">
        <v>107</v>
      </c>
      <c r="E46" s="245"/>
      <c r="F46" s="245"/>
      <c r="G46" s="245"/>
      <c r="H46" s="245" t="s">
        <v>108</v>
      </c>
      <c r="I46" s="245"/>
      <c r="J46" s="245"/>
      <c r="K46" s="245"/>
      <c r="L46" s="245" t="s">
        <v>109</v>
      </c>
      <c r="M46" s="245"/>
      <c r="N46" s="245"/>
      <c r="O46" s="245"/>
      <c r="P46" s="245" t="s">
        <v>163</v>
      </c>
      <c r="Q46" s="245"/>
      <c r="R46" s="245"/>
      <c r="S46" s="245"/>
      <c r="T46" s="246" t="s">
        <v>105</v>
      </c>
      <c r="U46" s="246" t="s">
        <v>119</v>
      </c>
      <c r="V46" s="249"/>
    </row>
    <row r="47" spans="1:22" x14ac:dyDescent="0.25">
      <c r="A47" s="246"/>
      <c r="B47" s="246"/>
      <c r="C47" s="246"/>
      <c r="D47" s="55" t="s">
        <v>164</v>
      </c>
      <c r="E47" s="55" t="s">
        <v>165</v>
      </c>
      <c r="F47" s="55" t="s">
        <v>166</v>
      </c>
      <c r="G47" s="55" t="s">
        <v>167</v>
      </c>
      <c r="H47" s="55" t="s">
        <v>164</v>
      </c>
      <c r="I47" s="55" t="s">
        <v>165</v>
      </c>
      <c r="J47" s="55" t="s">
        <v>166</v>
      </c>
      <c r="K47" s="55" t="s">
        <v>167</v>
      </c>
      <c r="L47" s="55" t="s">
        <v>164</v>
      </c>
      <c r="M47" s="55" t="s">
        <v>165</v>
      </c>
      <c r="N47" s="55" t="s">
        <v>166</v>
      </c>
      <c r="O47" s="55" t="s">
        <v>167</v>
      </c>
      <c r="P47" s="55" t="s">
        <v>168</v>
      </c>
      <c r="Q47" s="55" t="s">
        <v>169</v>
      </c>
      <c r="R47" s="55" t="s">
        <v>170</v>
      </c>
      <c r="S47" s="55" t="s">
        <v>171</v>
      </c>
      <c r="T47" s="246"/>
      <c r="U47" s="246"/>
      <c r="V47" s="249"/>
    </row>
    <row r="48" spans="1:22" x14ac:dyDescent="0.25">
      <c r="A48" s="58">
        <v>1</v>
      </c>
      <c r="B48" t="s">
        <v>225</v>
      </c>
      <c r="C48" s="58"/>
      <c r="D48" s="58"/>
      <c r="E48" s="58" t="s">
        <v>63</v>
      </c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70"/>
      <c r="Q48" s="70"/>
      <c r="R48" s="70"/>
      <c r="S48" s="70"/>
      <c r="T48" s="58"/>
      <c r="U48" s="59">
        <f t="shared" ref="U48:U57" si="3">IF(P48&lt;&gt;"",1,IF(Q48&lt;&gt;"",0,IF(R48&lt;&gt;"",0.5,0)))</f>
        <v>0</v>
      </c>
      <c r="V48" s="56"/>
    </row>
    <row r="49" spans="1:22" x14ac:dyDescent="0.25">
      <c r="A49" s="58">
        <v>2</v>
      </c>
      <c r="B49" s="58" t="s">
        <v>226</v>
      </c>
      <c r="C49" s="58"/>
      <c r="D49" s="58"/>
      <c r="E49" s="58"/>
      <c r="F49" s="58"/>
      <c r="G49" s="58"/>
      <c r="H49" s="58" t="s">
        <v>63</v>
      </c>
      <c r="I49" s="58"/>
      <c r="J49" s="58"/>
      <c r="K49" s="58"/>
      <c r="L49" s="58"/>
      <c r="M49" s="58"/>
      <c r="N49" s="58"/>
      <c r="O49" s="58"/>
      <c r="P49" s="70"/>
      <c r="Q49" s="70"/>
      <c r="R49" s="70"/>
      <c r="S49" s="70"/>
      <c r="T49" s="58"/>
      <c r="U49" s="59">
        <f t="shared" si="3"/>
        <v>0</v>
      </c>
      <c r="V49" s="56"/>
    </row>
    <row r="50" spans="1:22" x14ac:dyDescent="0.25">
      <c r="A50" s="58">
        <v>3</v>
      </c>
      <c r="B50" s="58" t="s">
        <v>227</v>
      </c>
      <c r="C50" s="58"/>
      <c r="D50" s="58"/>
      <c r="E50" s="58"/>
      <c r="F50" s="58"/>
      <c r="G50" s="58"/>
      <c r="H50" s="58"/>
      <c r="I50" s="58"/>
      <c r="J50" s="58"/>
      <c r="K50" s="58"/>
      <c r="L50" s="58" t="s">
        <v>63</v>
      </c>
      <c r="M50" s="58"/>
      <c r="N50" s="58"/>
      <c r="O50" s="58"/>
      <c r="P50" s="70"/>
      <c r="Q50" s="70"/>
      <c r="R50" s="70"/>
      <c r="S50" s="70"/>
      <c r="T50" s="58"/>
      <c r="U50" s="59">
        <f t="shared" si="3"/>
        <v>0</v>
      </c>
      <c r="V50" s="56"/>
    </row>
    <row r="51" spans="1:22" x14ac:dyDescent="0.25">
      <c r="A51" s="58">
        <v>4</v>
      </c>
      <c r="B51" s="71" t="s">
        <v>228</v>
      </c>
      <c r="C51" s="58"/>
      <c r="D51" s="58"/>
      <c r="E51" s="58"/>
      <c r="F51" s="58"/>
      <c r="G51" s="58"/>
      <c r="H51" s="58"/>
      <c r="I51" s="58"/>
      <c r="J51" s="58"/>
      <c r="K51" s="58"/>
      <c r="L51" s="58" t="s">
        <v>63</v>
      </c>
      <c r="M51" s="58"/>
      <c r="N51" s="58"/>
      <c r="O51" s="58"/>
      <c r="P51" s="70"/>
      <c r="Q51" s="70"/>
      <c r="R51" s="70"/>
      <c r="S51" s="70"/>
      <c r="T51" s="58"/>
      <c r="U51" s="59">
        <f t="shared" si="3"/>
        <v>0</v>
      </c>
      <c r="V51" s="56"/>
    </row>
    <row r="52" spans="1:22" x14ac:dyDescent="0.25">
      <c r="A52" s="58">
        <v>5</v>
      </c>
      <c r="B52" s="72" t="s">
        <v>229</v>
      </c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70"/>
      <c r="Q52" s="70"/>
      <c r="R52" s="70"/>
      <c r="S52" s="70"/>
      <c r="T52" s="58"/>
      <c r="U52" s="59">
        <f t="shared" si="3"/>
        <v>0</v>
      </c>
      <c r="V52" s="56"/>
    </row>
    <row r="53" spans="1:22" x14ac:dyDescent="0.25">
      <c r="A53" s="58">
        <v>6</v>
      </c>
      <c r="B53" s="71" t="s">
        <v>230</v>
      </c>
      <c r="C53" s="58"/>
      <c r="D53" s="58"/>
      <c r="E53" s="58"/>
      <c r="F53" s="58"/>
      <c r="G53" s="58"/>
      <c r="H53" s="58"/>
      <c r="I53" s="58" t="s">
        <v>63</v>
      </c>
      <c r="J53" s="58"/>
      <c r="K53" s="58"/>
      <c r="L53" s="58"/>
      <c r="M53" s="58"/>
      <c r="N53" s="58"/>
      <c r="O53" s="58"/>
      <c r="P53" s="70"/>
      <c r="Q53" s="70"/>
      <c r="R53" s="70"/>
      <c r="S53" s="70"/>
      <c r="T53" s="58"/>
      <c r="U53" s="59">
        <f t="shared" si="3"/>
        <v>0</v>
      </c>
      <c r="V53" s="56"/>
    </row>
    <row r="54" spans="1:22" x14ac:dyDescent="0.25">
      <c r="A54" s="58">
        <v>7</v>
      </c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70"/>
      <c r="Q54" s="70"/>
      <c r="R54" s="70"/>
      <c r="S54" s="70"/>
      <c r="T54" s="58"/>
      <c r="U54" s="59">
        <f t="shared" si="3"/>
        <v>0</v>
      </c>
      <c r="V54" s="56"/>
    </row>
    <row r="55" spans="1:22" x14ac:dyDescent="0.25">
      <c r="A55" s="58">
        <v>8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70"/>
      <c r="Q55" s="70"/>
      <c r="R55" s="70"/>
      <c r="S55" s="70"/>
      <c r="T55" s="58"/>
      <c r="U55" s="59">
        <f t="shared" si="3"/>
        <v>0</v>
      </c>
      <c r="V55" s="56"/>
    </row>
    <row r="56" spans="1:22" x14ac:dyDescent="0.25">
      <c r="A56" s="58">
        <v>9</v>
      </c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70"/>
      <c r="Q56" s="70"/>
      <c r="R56" s="70"/>
      <c r="S56" s="70"/>
      <c r="T56" s="58"/>
      <c r="U56" s="59">
        <f t="shared" si="3"/>
        <v>0</v>
      </c>
      <c r="V56" s="56"/>
    </row>
    <row r="57" spans="1:22" x14ac:dyDescent="0.25">
      <c r="A57" s="60">
        <v>10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70"/>
      <c r="Q57" s="70"/>
      <c r="R57" s="70"/>
      <c r="S57" s="70"/>
      <c r="T57" s="60"/>
      <c r="U57" s="61">
        <f t="shared" si="3"/>
        <v>0</v>
      </c>
      <c r="V57" s="56"/>
    </row>
  </sheetData>
  <mergeCells count="46">
    <mergeCell ref="V46:V47"/>
    <mergeCell ref="A45:U45"/>
    <mergeCell ref="A46:A47"/>
    <mergeCell ref="B46:B47"/>
    <mergeCell ref="C46:C47"/>
    <mergeCell ref="D46:G46"/>
    <mergeCell ref="H46:K46"/>
    <mergeCell ref="L46:O46"/>
    <mergeCell ref="P46:S46"/>
    <mergeCell ref="T46:T47"/>
    <mergeCell ref="U46:U47"/>
    <mergeCell ref="V20:V31"/>
    <mergeCell ref="A32:U32"/>
    <mergeCell ref="A33:A34"/>
    <mergeCell ref="B33:B34"/>
    <mergeCell ref="C33:C34"/>
    <mergeCell ref="D33:G33"/>
    <mergeCell ref="H33:K33"/>
    <mergeCell ref="L33:O33"/>
    <mergeCell ref="P33:S33"/>
    <mergeCell ref="T33:T34"/>
    <mergeCell ref="U33:U34"/>
    <mergeCell ref="V33:V34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31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20:U31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5:U44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35:U4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8:U57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</conditionalFormatting>
  <conditionalFormatting sqref="U48:U57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V55"/>
  <sheetViews>
    <sheetView workbookViewId="0">
      <selection activeCell="B14" sqref="B14"/>
    </sheetView>
  </sheetViews>
  <sheetFormatPr baseColWidth="10" defaultColWidth="9.140625" defaultRowHeight="15" x14ac:dyDescent="0.25"/>
  <cols>
    <col min="1" max="1" width="5.28515625"/>
    <col min="2" max="2" width="51.5703125"/>
    <col min="3" max="3" width="20.42578125"/>
    <col min="4" max="15" width="6.140625"/>
    <col min="16" max="19" width="5"/>
    <col min="20" max="20" width="15.85546875"/>
    <col min="21" max="21" width="11.42578125" style="49"/>
    <col min="22" max="1025" width="10.7109375"/>
  </cols>
  <sheetData>
    <row r="1" spans="1:22" x14ac:dyDescent="0.25">
      <c r="A1" s="50" t="s">
        <v>159</v>
      </c>
      <c r="B1" s="50"/>
      <c r="U1"/>
    </row>
    <row r="2" spans="1:22" x14ac:dyDescent="0.25">
      <c r="A2" s="50" t="s">
        <v>88</v>
      </c>
      <c r="B2" s="50"/>
      <c r="U2"/>
    </row>
    <row r="3" spans="1:22" x14ac:dyDescent="0.25">
      <c r="A3" s="50" t="s">
        <v>183</v>
      </c>
      <c r="B3" s="50"/>
      <c r="U3"/>
    </row>
    <row r="4" spans="1:22" x14ac:dyDescent="0.25">
      <c r="A4" s="247" t="s">
        <v>160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56"/>
    </row>
    <row r="5" spans="1:22" x14ac:dyDescent="0.25">
      <c r="A5" s="238" t="s">
        <v>161</v>
      </c>
      <c r="B5" s="238" t="s">
        <v>96</v>
      </c>
      <c r="C5" s="238" t="s">
        <v>162</v>
      </c>
      <c r="D5" s="237" t="s">
        <v>110</v>
      </c>
      <c r="E5" s="237"/>
      <c r="F5" s="237"/>
      <c r="G5" s="237"/>
      <c r="H5" s="237" t="s">
        <v>111</v>
      </c>
      <c r="I5" s="237"/>
      <c r="J5" s="237"/>
      <c r="K5" s="237"/>
      <c r="L5" s="237" t="s">
        <v>112</v>
      </c>
      <c r="M5" s="237"/>
      <c r="N5" s="237"/>
      <c r="O5" s="237"/>
      <c r="P5" s="237" t="s">
        <v>163</v>
      </c>
      <c r="Q5" s="237"/>
      <c r="R5" s="237"/>
      <c r="S5" s="237"/>
      <c r="T5" s="238" t="s">
        <v>105</v>
      </c>
      <c r="U5" s="248" t="s">
        <v>119</v>
      </c>
      <c r="V5" s="249"/>
    </row>
    <row r="6" spans="1:22" x14ac:dyDescent="0.25">
      <c r="A6" s="238"/>
      <c r="B6" s="238"/>
      <c r="C6" s="238"/>
      <c r="D6" s="51" t="s">
        <v>164</v>
      </c>
      <c r="E6" s="51" t="s">
        <v>165</v>
      </c>
      <c r="F6" s="51" t="s">
        <v>166</v>
      </c>
      <c r="G6" s="51" t="s">
        <v>167</v>
      </c>
      <c r="H6" s="51" t="s">
        <v>164</v>
      </c>
      <c r="I6" s="51" t="s">
        <v>165</v>
      </c>
      <c r="J6" s="51" t="s">
        <v>166</v>
      </c>
      <c r="K6" s="51" t="s">
        <v>167</v>
      </c>
      <c r="L6" s="51" t="s">
        <v>164</v>
      </c>
      <c r="M6" s="51" t="s">
        <v>165</v>
      </c>
      <c r="N6" s="51" t="s">
        <v>166</v>
      </c>
      <c r="O6" s="51" t="s">
        <v>167</v>
      </c>
      <c r="P6" s="51" t="s">
        <v>168</v>
      </c>
      <c r="Q6" s="51" t="s">
        <v>169</v>
      </c>
      <c r="R6" s="51" t="s">
        <v>170</v>
      </c>
      <c r="S6" s="51" t="s">
        <v>171</v>
      </c>
      <c r="T6" s="238"/>
      <c r="U6" s="248"/>
      <c r="V6" s="249"/>
    </row>
    <row r="7" spans="1:22" x14ac:dyDescent="0.25">
      <c r="A7">
        <v>1</v>
      </c>
      <c r="B7" t="s">
        <v>231</v>
      </c>
      <c r="C7" t="s">
        <v>232</v>
      </c>
      <c r="E7" t="s">
        <v>63</v>
      </c>
      <c r="F7" t="s">
        <v>63</v>
      </c>
      <c r="G7" t="s">
        <v>63</v>
      </c>
      <c r="P7" t="s">
        <v>63</v>
      </c>
      <c r="U7" s="49">
        <f t="shared" ref="U7:U16" si="0">IF(P7&lt;&gt;"",1,IF(Q7&lt;&gt;"",0,IF(R7&lt;&gt;"",0.5,0)))</f>
        <v>1</v>
      </c>
      <c r="V7" s="250">
        <f>+AVERAGE(U7:U16)</f>
        <v>0.1</v>
      </c>
    </row>
    <row r="8" spans="1:22" ht="16.5" customHeight="1" x14ac:dyDescent="0.25">
      <c r="A8">
        <v>2</v>
      </c>
      <c r="U8" s="49">
        <f t="shared" si="0"/>
        <v>0</v>
      </c>
      <c r="V8" s="250"/>
    </row>
    <row r="9" spans="1:22" x14ac:dyDescent="0.25">
      <c r="A9">
        <v>3</v>
      </c>
      <c r="U9" s="49">
        <f t="shared" si="0"/>
        <v>0</v>
      </c>
      <c r="V9" s="250"/>
    </row>
    <row r="10" spans="1:22" x14ac:dyDescent="0.25">
      <c r="A10">
        <v>4</v>
      </c>
      <c r="U10" s="49">
        <f t="shared" si="0"/>
        <v>0</v>
      </c>
      <c r="V10" s="250"/>
    </row>
    <row r="11" spans="1:22" x14ac:dyDescent="0.25">
      <c r="A11">
        <v>5</v>
      </c>
      <c r="U11" s="49">
        <f t="shared" si="0"/>
        <v>0</v>
      </c>
      <c r="V11" s="250"/>
    </row>
    <row r="12" spans="1:22" x14ac:dyDescent="0.25">
      <c r="A12">
        <v>6</v>
      </c>
      <c r="U12" s="49">
        <f t="shared" si="0"/>
        <v>0</v>
      </c>
      <c r="V12" s="250"/>
    </row>
    <row r="13" spans="1:22" x14ac:dyDescent="0.25">
      <c r="A13">
        <v>7</v>
      </c>
      <c r="U13" s="49">
        <f t="shared" si="0"/>
        <v>0</v>
      </c>
      <c r="V13" s="250"/>
    </row>
    <row r="14" spans="1:22" x14ac:dyDescent="0.25">
      <c r="A14">
        <v>8</v>
      </c>
      <c r="U14" s="49">
        <f t="shared" si="0"/>
        <v>0</v>
      </c>
      <c r="V14" s="250"/>
    </row>
    <row r="15" spans="1:22" x14ac:dyDescent="0.25">
      <c r="A15">
        <v>9</v>
      </c>
      <c r="U15" s="49">
        <f t="shared" si="0"/>
        <v>0</v>
      </c>
      <c r="V15" s="250"/>
    </row>
    <row r="16" spans="1:22" x14ac:dyDescent="0.25">
      <c r="A16">
        <v>10</v>
      </c>
      <c r="U16" s="49">
        <f t="shared" si="0"/>
        <v>0</v>
      </c>
      <c r="V16" s="250"/>
    </row>
    <row r="17" spans="1:22" x14ac:dyDescent="0.25">
      <c r="A17" s="251" t="s">
        <v>173</v>
      </c>
      <c r="B17" s="251"/>
      <c r="C17" s="251"/>
      <c r="D17" s="251"/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1"/>
      <c r="V17" s="56"/>
    </row>
    <row r="18" spans="1:22" x14ac:dyDescent="0.25">
      <c r="A18" s="241" t="s">
        <v>161</v>
      </c>
      <c r="B18" s="241" t="s">
        <v>96</v>
      </c>
      <c r="C18" s="241" t="s">
        <v>162</v>
      </c>
      <c r="D18" s="240" t="s">
        <v>113</v>
      </c>
      <c r="E18" s="240"/>
      <c r="F18" s="240"/>
      <c r="G18" s="240"/>
      <c r="H18" s="240" t="s">
        <v>114</v>
      </c>
      <c r="I18" s="240"/>
      <c r="J18" s="240"/>
      <c r="K18" s="240"/>
      <c r="L18" s="240" t="s">
        <v>115</v>
      </c>
      <c r="M18" s="240"/>
      <c r="N18" s="240"/>
      <c r="O18" s="240"/>
      <c r="P18" s="240" t="s">
        <v>163</v>
      </c>
      <c r="Q18" s="240"/>
      <c r="R18" s="240"/>
      <c r="S18" s="240"/>
      <c r="T18" s="241" t="s">
        <v>105</v>
      </c>
      <c r="U18" s="252" t="s">
        <v>119</v>
      </c>
      <c r="V18" s="249"/>
    </row>
    <row r="19" spans="1:22" x14ac:dyDescent="0.25">
      <c r="A19" s="241"/>
      <c r="B19" s="241"/>
      <c r="C19" s="241"/>
      <c r="D19" s="52" t="s">
        <v>164</v>
      </c>
      <c r="E19" s="52" t="s">
        <v>165</v>
      </c>
      <c r="F19" s="52" t="s">
        <v>166</v>
      </c>
      <c r="G19" s="52" t="s">
        <v>167</v>
      </c>
      <c r="H19" s="52" t="s">
        <v>164</v>
      </c>
      <c r="I19" s="52" t="s">
        <v>165</v>
      </c>
      <c r="J19" s="52" t="s">
        <v>166</v>
      </c>
      <c r="K19" s="52" t="s">
        <v>167</v>
      </c>
      <c r="L19" s="52" t="s">
        <v>164</v>
      </c>
      <c r="M19" s="52" t="s">
        <v>165</v>
      </c>
      <c r="N19" s="52" t="s">
        <v>166</v>
      </c>
      <c r="O19" s="52" t="s">
        <v>167</v>
      </c>
      <c r="P19" s="52" t="s">
        <v>168</v>
      </c>
      <c r="Q19" s="52" t="s">
        <v>169</v>
      </c>
      <c r="R19" s="52" t="s">
        <v>170</v>
      </c>
      <c r="S19" s="52" t="s">
        <v>171</v>
      </c>
      <c r="T19" s="241"/>
      <c r="U19" s="252"/>
      <c r="V19" s="249"/>
    </row>
    <row r="20" spans="1:22" x14ac:dyDescent="0.25">
      <c r="A20">
        <v>1</v>
      </c>
      <c r="B20" s="57"/>
      <c r="U20" s="49">
        <f t="shared" ref="U20:U29" si="1">IF(P20&lt;&gt;"",1,IF(Q20&lt;&gt;"",0,IF(R20&lt;&gt;"",0.5,0)))</f>
        <v>0</v>
      </c>
      <c r="V20" s="253">
        <f>+AVERAGE(U20:U29)</f>
        <v>0</v>
      </c>
    </row>
    <row r="21" spans="1:22" x14ac:dyDescent="0.25">
      <c r="A21">
        <v>2</v>
      </c>
      <c r="U21" s="49">
        <f t="shared" si="1"/>
        <v>0</v>
      </c>
      <c r="V21" s="253"/>
    </row>
    <row r="22" spans="1:22" x14ac:dyDescent="0.25">
      <c r="A22">
        <v>3</v>
      </c>
      <c r="U22" s="49">
        <f t="shared" si="1"/>
        <v>0</v>
      </c>
      <c r="V22" s="253"/>
    </row>
    <row r="23" spans="1:22" x14ac:dyDescent="0.25">
      <c r="A23">
        <v>4</v>
      </c>
      <c r="U23" s="49">
        <f t="shared" si="1"/>
        <v>0</v>
      </c>
      <c r="V23" s="253"/>
    </row>
    <row r="24" spans="1:22" x14ac:dyDescent="0.25">
      <c r="A24">
        <v>5</v>
      </c>
      <c r="U24" s="49">
        <f t="shared" si="1"/>
        <v>0</v>
      </c>
      <c r="V24" s="253"/>
    </row>
    <row r="25" spans="1:22" x14ac:dyDescent="0.25">
      <c r="A25">
        <v>6</v>
      </c>
      <c r="U25" s="49">
        <f t="shared" si="1"/>
        <v>0</v>
      </c>
      <c r="V25" s="253"/>
    </row>
    <row r="26" spans="1:22" x14ac:dyDescent="0.25">
      <c r="A26">
        <v>7</v>
      </c>
      <c r="U26" s="49">
        <f t="shared" si="1"/>
        <v>0</v>
      </c>
      <c r="V26" s="253"/>
    </row>
    <row r="27" spans="1:22" x14ac:dyDescent="0.25">
      <c r="A27">
        <v>8</v>
      </c>
      <c r="U27" s="49">
        <f t="shared" si="1"/>
        <v>0</v>
      </c>
      <c r="V27" s="253"/>
    </row>
    <row r="28" spans="1:22" x14ac:dyDescent="0.25">
      <c r="A28">
        <v>9</v>
      </c>
      <c r="U28" s="49">
        <f t="shared" si="1"/>
        <v>0</v>
      </c>
      <c r="V28" s="253"/>
    </row>
    <row r="29" spans="1:22" x14ac:dyDescent="0.25">
      <c r="A29">
        <v>10</v>
      </c>
      <c r="U29" s="49">
        <f t="shared" si="1"/>
        <v>0</v>
      </c>
      <c r="V29" s="253"/>
    </row>
    <row r="30" spans="1:22" x14ac:dyDescent="0.25">
      <c r="A30" s="254" t="s">
        <v>173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56"/>
    </row>
    <row r="31" spans="1:22" x14ac:dyDescent="0.25">
      <c r="A31" s="244" t="s">
        <v>161</v>
      </c>
      <c r="B31" s="244" t="s">
        <v>96</v>
      </c>
      <c r="C31" s="244" t="s">
        <v>162</v>
      </c>
      <c r="D31" s="243" t="s">
        <v>116</v>
      </c>
      <c r="E31" s="243"/>
      <c r="F31" s="243"/>
      <c r="G31" s="243"/>
      <c r="H31" s="243" t="s">
        <v>117</v>
      </c>
      <c r="I31" s="243"/>
      <c r="J31" s="243"/>
      <c r="K31" s="243"/>
      <c r="L31" s="243" t="s">
        <v>106</v>
      </c>
      <c r="M31" s="243"/>
      <c r="N31" s="243"/>
      <c r="O31" s="243"/>
      <c r="P31" s="243" t="s">
        <v>163</v>
      </c>
      <c r="Q31" s="243"/>
      <c r="R31" s="243"/>
      <c r="S31" s="243"/>
      <c r="T31" s="244" t="s">
        <v>105</v>
      </c>
      <c r="U31" s="255" t="s">
        <v>119</v>
      </c>
      <c r="V31" s="249"/>
    </row>
    <row r="32" spans="1:22" x14ac:dyDescent="0.25">
      <c r="A32" s="244"/>
      <c r="B32" s="244"/>
      <c r="C32" s="244"/>
      <c r="D32" s="54" t="s">
        <v>164</v>
      </c>
      <c r="E32" s="54" t="s">
        <v>165</v>
      </c>
      <c r="F32" s="54" t="s">
        <v>166</v>
      </c>
      <c r="G32" s="54" t="s">
        <v>167</v>
      </c>
      <c r="H32" s="54" t="s">
        <v>164</v>
      </c>
      <c r="I32" s="54" t="s">
        <v>165</v>
      </c>
      <c r="J32" s="54" t="s">
        <v>166</v>
      </c>
      <c r="K32" s="54" t="s">
        <v>167</v>
      </c>
      <c r="L32" s="54" t="s">
        <v>164</v>
      </c>
      <c r="M32" s="54" t="s">
        <v>165</v>
      </c>
      <c r="N32" s="54" t="s">
        <v>166</v>
      </c>
      <c r="O32" s="54" t="s">
        <v>167</v>
      </c>
      <c r="P32" s="54" t="s">
        <v>168</v>
      </c>
      <c r="Q32" s="54" t="s">
        <v>169</v>
      </c>
      <c r="R32" s="54" t="s">
        <v>170</v>
      </c>
      <c r="S32" s="54" t="s">
        <v>171</v>
      </c>
      <c r="T32" s="244"/>
      <c r="U32" s="255"/>
      <c r="V32" s="249"/>
    </row>
    <row r="33" spans="1:22" x14ac:dyDescent="0.25">
      <c r="A33">
        <v>1</v>
      </c>
      <c r="U33" s="49">
        <f t="shared" ref="U33:U42" si="2">IF(P33&lt;&gt;"",1,IF(Q33&lt;&gt;"",0,IF(R33&lt;&gt;"",0.5,0)))</f>
        <v>0</v>
      </c>
      <c r="V33" s="56"/>
    </row>
    <row r="34" spans="1:22" x14ac:dyDescent="0.25">
      <c r="A34">
        <v>2</v>
      </c>
      <c r="U34" s="49">
        <f t="shared" si="2"/>
        <v>0</v>
      </c>
      <c r="V34" s="56"/>
    </row>
    <row r="35" spans="1:22" x14ac:dyDescent="0.25">
      <c r="A35">
        <v>3</v>
      </c>
      <c r="U35" s="49">
        <f t="shared" si="2"/>
        <v>0</v>
      </c>
      <c r="V35" s="56"/>
    </row>
    <row r="36" spans="1:22" x14ac:dyDescent="0.25">
      <c r="A36">
        <v>4</v>
      </c>
      <c r="U36" s="49">
        <f t="shared" si="2"/>
        <v>0</v>
      </c>
      <c r="V36" s="56"/>
    </row>
    <row r="37" spans="1:22" x14ac:dyDescent="0.25">
      <c r="A37">
        <v>5</v>
      </c>
      <c r="U37" s="49">
        <f t="shared" si="2"/>
        <v>0</v>
      </c>
      <c r="V37" s="56"/>
    </row>
    <row r="38" spans="1:22" x14ac:dyDescent="0.25">
      <c r="A38">
        <v>6</v>
      </c>
      <c r="U38" s="49">
        <f t="shared" si="2"/>
        <v>0</v>
      </c>
      <c r="V38" s="56"/>
    </row>
    <row r="39" spans="1:22" x14ac:dyDescent="0.25">
      <c r="A39">
        <v>7</v>
      </c>
      <c r="U39" s="49">
        <f t="shared" si="2"/>
        <v>0</v>
      </c>
      <c r="V39" s="56"/>
    </row>
    <row r="40" spans="1:22" x14ac:dyDescent="0.25">
      <c r="A40">
        <v>8</v>
      </c>
      <c r="U40" s="49">
        <f t="shared" si="2"/>
        <v>0</v>
      </c>
      <c r="V40" s="56"/>
    </row>
    <row r="41" spans="1:22" x14ac:dyDescent="0.25">
      <c r="A41">
        <v>9</v>
      </c>
      <c r="U41" s="49">
        <f t="shared" si="2"/>
        <v>0</v>
      </c>
      <c r="V41" s="56"/>
    </row>
    <row r="42" spans="1:22" x14ac:dyDescent="0.25">
      <c r="A42">
        <v>10</v>
      </c>
      <c r="U42" s="49">
        <f t="shared" si="2"/>
        <v>0</v>
      </c>
      <c r="V42" s="56"/>
    </row>
    <row r="43" spans="1:22" x14ac:dyDescent="0.25">
      <c r="A43" s="245" t="s">
        <v>173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45"/>
      <c r="L43" s="245"/>
      <c r="M43" s="245"/>
      <c r="N43" s="245"/>
      <c r="O43" s="245"/>
      <c r="P43" s="245"/>
      <c r="Q43" s="245"/>
      <c r="R43" s="245"/>
      <c r="S43" s="245"/>
      <c r="T43" s="245"/>
      <c r="U43" s="245"/>
      <c r="V43" s="56"/>
    </row>
    <row r="44" spans="1:22" x14ac:dyDescent="0.25">
      <c r="A44" s="246" t="s">
        <v>161</v>
      </c>
      <c r="B44" s="246" t="s">
        <v>96</v>
      </c>
      <c r="C44" s="246" t="s">
        <v>162</v>
      </c>
      <c r="D44" s="245" t="s">
        <v>107</v>
      </c>
      <c r="E44" s="245"/>
      <c r="F44" s="245"/>
      <c r="G44" s="245"/>
      <c r="H44" s="245" t="s">
        <v>108</v>
      </c>
      <c r="I44" s="245"/>
      <c r="J44" s="245"/>
      <c r="K44" s="245"/>
      <c r="L44" s="245" t="s">
        <v>109</v>
      </c>
      <c r="M44" s="245"/>
      <c r="N44" s="245"/>
      <c r="O44" s="245"/>
      <c r="P44" s="245" t="s">
        <v>163</v>
      </c>
      <c r="Q44" s="245"/>
      <c r="R44" s="245"/>
      <c r="S44" s="245"/>
      <c r="T44" s="246" t="s">
        <v>105</v>
      </c>
      <c r="U44" s="246" t="s">
        <v>119</v>
      </c>
      <c r="V44" s="249"/>
    </row>
    <row r="45" spans="1:22" x14ac:dyDescent="0.25">
      <c r="A45" s="246"/>
      <c r="B45" s="246"/>
      <c r="C45" s="246"/>
      <c r="D45" s="55" t="s">
        <v>164</v>
      </c>
      <c r="E45" s="55" t="s">
        <v>165</v>
      </c>
      <c r="F45" s="55" t="s">
        <v>166</v>
      </c>
      <c r="G45" s="55" t="s">
        <v>167</v>
      </c>
      <c r="H45" s="55" t="s">
        <v>164</v>
      </c>
      <c r="I45" s="55" t="s">
        <v>165</v>
      </c>
      <c r="J45" s="55" t="s">
        <v>166</v>
      </c>
      <c r="K45" s="55" t="s">
        <v>167</v>
      </c>
      <c r="L45" s="55" t="s">
        <v>164</v>
      </c>
      <c r="M45" s="55" t="s">
        <v>165</v>
      </c>
      <c r="N45" s="55" t="s">
        <v>166</v>
      </c>
      <c r="O45" s="55" t="s">
        <v>167</v>
      </c>
      <c r="P45" s="55" t="s">
        <v>168</v>
      </c>
      <c r="Q45" s="55" t="s">
        <v>169</v>
      </c>
      <c r="R45" s="55" t="s">
        <v>170</v>
      </c>
      <c r="S45" s="55" t="s">
        <v>171</v>
      </c>
      <c r="T45" s="246"/>
      <c r="U45" s="246"/>
      <c r="V45" s="249"/>
    </row>
    <row r="46" spans="1:22" x14ac:dyDescent="0.25">
      <c r="A46" s="58">
        <v>1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9">
        <f t="shared" ref="U46:U55" si="3">IF(P46&lt;&gt;"",1,IF(Q46&lt;&gt;"",0,IF(R46&lt;&gt;"",0.5,0)))</f>
        <v>0</v>
      </c>
      <c r="V46" s="56"/>
    </row>
    <row r="47" spans="1:22" x14ac:dyDescent="0.25">
      <c r="A47" s="58">
        <v>2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9">
        <f t="shared" si="3"/>
        <v>0</v>
      </c>
      <c r="V47" s="56"/>
    </row>
    <row r="48" spans="1:22" x14ac:dyDescent="0.25">
      <c r="A48" s="58">
        <v>3</v>
      </c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9">
        <f t="shared" si="3"/>
        <v>0</v>
      </c>
      <c r="V48" s="56"/>
    </row>
    <row r="49" spans="1:22" x14ac:dyDescent="0.25">
      <c r="A49" s="58">
        <v>4</v>
      </c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9">
        <f t="shared" si="3"/>
        <v>0</v>
      </c>
      <c r="V49" s="56"/>
    </row>
    <row r="50" spans="1:22" x14ac:dyDescent="0.25">
      <c r="A50" s="58">
        <v>5</v>
      </c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9">
        <f t="shared" si="3"/>
        <v>0</v>
      </c>
      <c r="V50" s="56"/>
    </row>
    <row r="51" spans="1:22" x14ac:dyDescent="0.25">
      <c r="A51" s="58">
        <v>6</v>
      </c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9">
        <f t="shared" si="3"/>
        <v>0</v>
      </c>
      <c r="V51" s="56"/>
    </row>
    <row r="52" spans="1:22" x14ac:dyDescent="0.25">
      <c r="A52" s="58">
        <v>7</v>
      </c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9">
        <f t="shared" si="3"/>
        <v>0</v>
      </c>
      <c r="V52" s="56"/>
    </row>
    <row r="53" spans="1:22" x14ac:dyDescent="0.25">
      <c r="A53" s="58">
        <v>8</v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9">
        <f t="shared" si="3"/>
        <v>0</v>
      </c>
      <c r="V53" s="56"/>
    </row>
    <row r="54" spans="1:22" x14ac:dyDescent="0.25">
      <c r="A54" s="58">
        <v>9</v>
      </c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9">
        <f t="shared" si="3"/>
        <v>0</v>
      </c>
      <c r="V54" s="56"/>
    </row>
    <row r="55" spans="1:22" x14ac:dyDescent="0.25">
      <c r="A55" s="60">
        <v>10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1">
        <f t="shared" si="3"/>
        <v>0</v>
      </c>
      <c r="V55" s="56"/>
    </row>
  </sheetData>
  <mergeCells count="46"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9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1:U1048576">
    <cfRule type="colorScale" priority="16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V55"/>
  <sheetViews>
    <sheetView topLeftCell="A4" workbookViewId="0">
      <selection activeCell="B20" sqref="B20"/>
    </sheetView>
  </sheetViews>
  <sheetFormatPr baseColWidth="10" defaultColWidth="9.140625" defaultRowHeight="15" x14ac:dyDescent="0.25"/>
  <cols>
    <col min="1" max="1" width="5.28515625"/>
    <col min="2" max="2" width="55.85546875"/>
    <col min="3" max="3" width="15.42578125"/>
    <col min="4" max="15" width="6.140625"/>
    <col min="16" max="19" width="5"/>
    <col min="20" max="20" width="15.85546875"/>
    <col min="21" max="21" width="11.42578125" style="49"/>
    <col min="22" max="1025" width="10.7109375"/>
  </cols>
  <sheetData>
    <row r="1" spans="1:22" x14ac:dyDescent="0.25">
      <c r="A1" s="50" t="s">
        <v>159</v>
      </c>
      <c r="B1" s="50"/>
      <c r="U1"/>
    </row>
    <row r="2" spans="1:22" x14ac:dyDescent="0.25">
      <c r="A2" s="50" t="s">
        <v>88</v>
      </c>
      <c r="B2" s="50"/>
      <c r="U2"/>
    </row>
    <row r="3" spans="1:22" x14ac:dyDescent="0.25">
      <c r="A3" s="50" t="s">
        <v>183</v>
      </c>
      <c r="B3" s="50"/>
      <c r="U3"/>
    </row>
    <row r="4" spans="1:22" x14ac:dyDescent="0.25">
      <c r="A4" s="247" t="s">
        <v>160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56"/>
    </row>
    <row r="5" spans="1:22" x14ac:dyDescent="0.25">
      <c r="A5" s="238" t="s">
        <v>161</v>
      </c>
      <c r="B5" s="238" t="s">
        <v>96</v>
      </c>
      <c r="C5" s="238" t="s">
        <v>162</v>
      </c>
      <c r="D5" s="237" t="s">
        <v>110</v>
      </c>
      <c r="E5" s="237"/>
      <c r="F5" s="237"/>
      <c r="G5" s="237"/>
      <c r="H5" s="237" t="s">
        <v>111</v>
      </c>
      <c r="I5" s="237"/>
      <c r="J5" s="237"/>
      <c r="K5" s="237"/>
      <c r="L5" s="237" t="s">
        <v>112</v>
      </c>
      <c r="M5" s="237"/>
      <c r="N5" s="237"/>
      <c r="O5" s="237"/>
      <c r="P5" s="237" t="s">
        <v>163</v>
      </c>
      <c r="Q5" s="237"/>
      <c r="R5" s="237"/>
      <c r="S5" s="237"/>
      <c r="T5" s="238" t="s">
        <v>105</v>
      </c>
      <c r="U5" s="248" t="s">
        <v>119</v>
      </c>
      <c r="V5" s="249"/>
    </row>
    <row r="6" spans="1:22" x14ac:dyDescent="0.25">
      <c r="A6" s="238"/>
      <c r="B6" s="238"/>
      <c r="C6" s="238"/>
      <c r="D6" s="51" t="s">
        <v>164</v>
      </c>
      <c r="E6" s="51" t="s">
        <v>165</v>
      </c>
      <c r="F6" s="51" t="s">
        <v>166</v>
      </c>
      <c r="G6" s="51" t="s">
        <v>167</v>
      </c>
      <c r="H6" s="51" t="s">
        <v>164</v>
      </c>
      <c r="I6" s="51" t="s">
        <v>165</v>
      </c>
      <c r="J6" s="51" t="s">
        <v>166</v>
      </c>
      <c r="K6" s="51" t="s">
        <v>167</v>
      </c>
      <c r="L6" s="51" t="s">
        <v>164</v>
      </c>
      <c r="M6" s="51" t="s">
        <v>165</v>
      </c>
      <c r="N6" s="51" t="s">
        <v>166</v>
      </c>
      <c r="O6" s="51" t="s">
        <v>167</v>
      </c>
      <c r="P6" s="51" t="s">
        <v>168</v>
      </c>
      <c r="Q6" s="51" t="s">
        <v>169</v>
      </c>
      <c r="R6" s="51" t="s">
        <v>170</v>
      </c>
      <c r="S6" s="51" t="s">
        <v>171</v>
      </c>
      <c r="T6" s="238"/>
      <c r="U6" s="248"/>
      <c r="V6" s="249"/>
    </row>
    <row r="7" spans="1:22" x14ac:dyDescent="0.25">
      <c r="A7">
        <v>1</v>
      </c>
      <c r="B7" t="s">
        <v>233</v>
      </c>
      <c r="C7" t="s">
        <v>131</v>
      </c>
      <c r="I7" t="s">
        <v>63</v>
      </c>
      <c r="P7" t="s">
        <v>63</v>
      </c>
      <c r="U7" s="49">
        <f t="shared" ref="U7:U16" si="0">IF(P7&lt;&gt;"",1,IF(Q7&lt;&gt;"",0,IF(R7&lt;&gt;"",0.5,0)))</f>
        <v>1</v>
      </c>
      <c r="V7" s="250">
        <f>+AVERAGE(U7:U16)</f>
        <v>0.5</v>
      </c>
    </row>
    <row r="8" spans="1:22" ht="16.5" customHeight="1" x14ac:dyDescent="0.25">
      <c r="A8">
        <v>2</v>
      </c>
      <c r="B8" t="s">
        <v>234</v>
      </c>
      <c r="C8" t="s">
        <v>131</v>
      </c>
      <c r="I8" t="s">
        <v>63</v>
      </c>
      <c r="P8" t="s">
        <v>63</v>
      </c>
      <c r="U8" s="49">
        <f t="shared" si="0"/>
        <v>1</v>
      </c>
      <c r="V8" s="250"/>
    </row>
    <row r="9" spans="1:22" x14ac:dyDescent="0.25">
      <c r="A9">
        <v>3</v>
      </c>
      <c r="B9" t="s">
        <v>235</v>
      </c>
      <c r="C9" t="s">
        <v>131</v>
      </c>
      <c r="I9" t="s">
        <v>63</v>
      </c>
      <c r="P9" t="s">
        <v>63</v>
      </c>
      <c r="U9" s="49">
        <f t="shared" si="0"/>
        <v>1</v>
      </c>
      <c r="V9" s="250"/>
    </row>
    <row r="10" spans="1:22" x14ac:dyDescent="0.25">
      <c r="A10">
        <v>4</v>
      </c>
      <c r="B10" t="s">
        <v>236</v>
      </c>
      <c r="C10" t="s">
        <v>131</v>
      </c>
      <c r="O10" t="s">
        <v>63</v>
      </c>
      <c r="P10" t="s">
        <v>63</v>
      </c>
      <c r="U10" s="49">
        <f t="shared" si="0"/>
        <v>1</v>
      </c>
      <c r="V10" s="250"/>
    </row>
    <row r="11" spans="1:22" x14ac:dyDescent="0.25">
      <c r="A11">
        <v>5</v>
      </c>
      <c r="B11" t="s">
        <v>237</v>
      </c>
      <c r="C11" t="s">
        <v>131</v>
      </c>
      <c r="O11" t="s">
        <v>63</v>
      </c>
      <c r="P11" t="s">
        <v>63</v>
      </c>
      <c r="U11" s="49">
        <f t="shared" si="0"/>
        <v>1</v>
      </c>
      <c r="V11" s="250"/>
    </row>
    <row r="12" spans="1:22" x14ac:dyDescent="0.25">
      <c r="A12">
        <v>6</v>
      </c>
      <c r="U12" s="49">
        <f t="shared" si="0"/>
        <v>0</v>
      </c>
      <c r="V12" s="250"/>
    </row>
    <row r="13" spans="1:22" x14ac:dyDescent="0.25">
      <c r="A13">
        <v>7</v>
      </c>
      <c r="U13" s="49">
        <f t="shared" si="0"/>
        <v>0</v>
      </c>
      <c r="V13" s="250"/>
    </row>
    <row r="14" spans="1:22" x14ac:dyDescent="0.25">
      <c r="A14">
        <v>8</v>
      </c>
      <c r="U14" s="49">
        <f t="shared" si="0"/>
        <v>0</v>
      </c>
      <c r="V14" s="250"/>
    </row>
    <row r="15" spans="1:22" x14ac:dyDescent="0.25">
      <c r="A15">
        <v>9</v>
      </c>
      <c r="U15" s="49">
        <f t="shared" si="0"/>
        <v>0</v>
      </c>
      <c r="V15" s="250"/>
    </row>
    <row r="16" spans="1:22" x14ac:dyDescent="0.25">
      <c r="A16">
        <v>10</v>
      </c>
      <c r="U16" s="49">
        <f t="shared" si="0"/>
        <v>0</v>
      </c>
      <c r="V16" s="250"/>
    </row>
    <row r="17" spans="1:22" x14ac:dyDescent="0.25">
      <c r="A17" s="251" t="s">
        <v>173</v>
      </c>
      <c r="B17" s="251"/>
      <c r="C17" s="251"/>
      <c r="D17" s="251"/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1"/>
      <c r="V17" s="56"/>
    </row>
    <row r="18" spans="1:22" x14ac:dyDescent="0.25">
      <c r="A18" s="241" t="s">
        <v>161</v>
      </c>
      <c r="B18" s="241" t="s">
        <v>96</v>
      </c>
      <c r="C18" s="241" t="s">
        <v>162</v>
      </c>
      <c r="D18" s="240" t="s">
        <v>113</v>
      </c>
      <c r="E18" s="240"/>
      <c r="F18" s="240"/>
      <c r="G18" s="240"/>
      <c r="H18" s="240" t="s">
        <v>114</v>
      </c>
      <c r="I18" s="240"/>
      <c r="J18" s="240"/>
      <c r="K18" s="240"/>
      <c r="L18" s="240" t="s">
        <v>115</v>
      </c>
      <c r="M18" s="240"/>
      <c r="N18" s="240"/>
      <c r="O18" s="240"/>
      <c r="P18" s="240" t="s">
        <v>163</v>
      </c>
      <c r="Q18" s="240"/>
      <c r="R18" s="240"/>
      <c r="S18" s="240"/>
      <c r="T18" s="241" t="s">
        <v>105</v>
      </c>
      <c r="U18" s="252" t="s">
        <v>119</v>
      </c>
      <c r="V18" s="249"/>
    </row>
    <row r="19" spans="1:22" x14ac:dyDescent="0.25">
      <c r="A19" s="241"/>
      <c r="B19" s="241"/>
      <c r="C19" s="241"/>
      <c r="D19" s="52" t="s">
        <v>164</v>
      </c>
      <c r="E19" s="52" t="s">
        <v>165</v>
      </c>
      <c r="F19" s="52" t="s">
        <v>166</v>
      </c>
      <c r="G19" s="52" t="s">
        <v>167</v>
      </c>
      <c r="H19" s="52" t="s">
        <v>164</v>
      </c>
      <c r="I19" s="52" t="s">
        <v>165</v>
      </c>
      <c r="J19" s="52" t="s">
        <v>166</v>
      </c>
      <c r="K19" s="52" t="s">
        <v>167</v>
      </c>
      <c r="L19" s="52" t="s">
        <v>164</v>
      </c>
      <c r="M19" s="52" t="s">
        <v>165</v>
      </c>
      <c r="N19" s="52" t="s">
        <v>166</v>
      </c>
      <c r="O19" s="52" t="s">
        <v>167</v>
      </c>
      <c r="P19" s="52" t="s">
        <v>168</v>
      </c>
      <c r="Q19" s="52" t="s">
        <v>169</v>
      </c>
      <c r="R19" s="52" t="s">
        <v>170</v>
      </c>
      <c r="S19" s="52" t="s">
        <v>171</v>
      </c>
      <c r="T19" s="241"/>
      <c r="U19" s="252"/>
      <c r="V19" s="249"/>
    </row>
    <row r="20" spans="1:22" x14ac:dyDescent="0.25">
      <c r="A20">
        <v>1</v>
      </c>
      <c r="U20" s="49">
        <f t="shared" ref="U20:U29" si="1">IF(P20&lt;&gt;"",1,IF(Q20&lt;&gt;"",0,IF(R20&lt;&gt;"",0.5,0)))</f>
        <v>0</v>
      </c>
      <c r="V20" s="253">
        <f>+AVERAGE(U20:U29)</f>
        <v>0</v>
      </c>
    </row>
    <row r="21" spans="1:22" x14ac:dyDescent="0.25">
      <c r="A21">
        <v>2</v>
      </c>
      <c r="U21" s="49">
        <f t="shared" si="1"/>
        <v>0</v>
      </c>
      <c r="V21" s="253"/>
    </row>
    <row r="22" spans="1:22" ht="17.25" customHeight="1" x14ac:dyDescent="0.25">
      <c r="A22">
        <v>3</v>
      </c>
      <c r="B22" s="57"/>
      <c r="U22" s="49">
        <f t="shared" si="1"/>
        <v>0</v>
      </c>
      <c r="V22" s="253"/>
    </row>
    <row r="23" spans="1:22" x14ac:dyDescent="0.25">
      <c r="A23">
        <v>4</v>
      </c>
      <c r="U23" s="49">
        <f t="shared" si="1"/>
        <v>0</v>
      </c>
      <c r="V23" s="253"/>
    </row>
    <row r="24" spans="1:22" x14ac:dyDescent="0.25">
      <c r="A24">
        <v>5</v>
      </c>
      <c r="U24" s="49">
        <f t="shared" si="1"/>
        <v>0</v>
      </c>
      <c r="V24" s="253"/>
    </row>
    <row r="25" spans="1:22" x14ac:dyDescent="0.25">
      <c r="A25">
        <v>6</v>
      </c>
      <c r="U25" s="49">
        <f t="shared" si="1"/>
        <v>0</v>
      </c>
      <c r="V25" s="253"/>
    </row>
    <row r="26" spans="1:22" x14ac:dyDescent="0.25">
      <c r="A26">
        <v>7</v>
      </c>
      <c r="U26" s="49">
        <f t="shared" si="1"/>
        <v>0</v>
      </c>
      <c r="V26" s="253"/>
    </row>
    <row r="27" spans="1:22" x14ac:dyDescent="0.25">
      <c r="A27">
        <v>8</v>
      </c>
      <c r="U27" s="49">
        <f t="shared" si="1"/>
        <v>0</v>
      </c>
      <c r="V27" s="253"/>
    </row>
    <row r="28" spans="1:22" x14ac:dyDescent="0.25">
      <c r="A28">
        <v>9</v>
      </c>
      <c r="U28" s="49">
        <f t="shared" si="1"/>
        <v>0</v>
      </c>
      <c r="V28" s="253"/>
    </row>
    <row r="29" spans="1:22" x14ac:dyDescent="0.25">
      <c r="A29">
        <v>10</v>
      </c>
      <c r="U29" s="49">
        <f t="shared" si="1"/>
        <v>0</v>
      </c>
      <c r="V29" s="253"/>
    </row>
    <row r="30" spans="1:22" x14ac:dyDescent="0.25">
      <c r="A30" s="254" t="s">
        <v>173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56"/>
    </row>
    <row r="31" spans="1:22" x14ac:dyDescent="0.25">
      <c r="A31" s="244" t="s">
        <v>161</v>
      </c>
      <c r="B31" s="244" t="s">
        <v>96</v>
      </c>
      <c r="C31" s="244" t="s">
        <v>162</v>
      </c>
      <c r="D31" s="243" t="s">
        <v>116</v>
      </c>
      <c r="E31" s="243"/>
      <c r="F31" s="243"/>
      <c r="G31" s="243"/>
      <c r="H31" s="243" t="s">
        <v>117</v>
      </c>
      <c r="I31" s="243"/>
      <c r="J31" s="243"/>
      <c r="K31" s="243"/>
      <c r="L31" s="243" t="s">
        <v>106</v>
      </c>
      <c r="M31" s="243"/>
      <c r="N31" s="243"/>
      <c r="O31" s="243"/>
      <c r="P31" s="243" t="s">
        <v>163</v>
      </c>
      <c r="Q31" s="243"/>
      <c r="R31" s="243"/>
      <c r="S31" s="243"/>
      <c r="T31" s="244" t="s">
        <v>105</v>
      </c>
      <c r="U31" s="255" t="s">
        <v>119</v>
      </c>
      <c r="V31" s="249"/>
    </row>
    <row r="32" spans="1:22" x14ac:dyDescent="0.25">
      <c r="A32" s="244"/>
      <c r="B32" s="244"/>
      <c r="C32" s="244"/>
      <c r="D32" s="54" t="s">
        <v>164</v>
      </c>
      <c r="E32" s="54" t="s">
        <v>165</v>
      </c>
      <c r="F32" s="54" t="s">
        <v>166</v>
      </c>
      <c r="G32" s="54" t="s">
        <v>167</v>
      </c>
      <c r="H32" s="54" t="s">
        <v>164</v>
      </c>
      <c r="I32" s="54" t="s">
        <v>165</v>
      </c>
      <c r="J32" s="54" t="s">
        <v>166</v>
      </c>
      <c r="K32" s="54" t="s">
        <v>167</v>
      </c>
      <c r="L32" s="54" t="s">
        <v>164</v>
      </c>
      <c r="M32" s="54" t="s">
        <v>165</v>
      </c>
      <c r="N32" s="54" t="s">
        <v>166</v>
      </c>
      <c r="O32" s="54" t="s">
        <v>167</v>
      </c>
      <c r="P32" s="54" t="s">
        <v>168</v>
      </c>
      <c r="Q32" s="54" t="s">
        <v>169</v>
      </c>
      <c r="R32" s="54" t="s">
        <v>170</v>
      </c>
      <c r="S32" s="54" t="s">
        <v>171</v>
      </c>
      <c r="T32" s="244"/>
      <c r="U32" s="255"/>
      <c r="V32" s="249"/>
    </row>
    <row r="33" spans="1:22" x14ac:dyDescent="0.25">
      <c r="A33">
        <v>1</v>
      </c>
      <c r="U33" s="49">
        <f t="shared" ref="U33:U42" si="2">IF(P33&lt;&gt;"",1,IF(Q33&lt;&gt;"",0,IF(R33&lt;&gt;"",0.5,0)))</f>
        <v>0</v>
      </c>
      <c r="V33" s="56"/>
    </row>
    <row r="34" spans="1:22" x14ac:dyDescent="0.25">
      <c r="A34">
        <v>2</v>
      </c>
      <c r="U34" s="49">
        <f t="shared" si="2"/>
        <v>0</v>
      </c>
      <c r="V34" s="56"/>
    </row>
    <row r="35" spans="1:22" x14ac:dyDescent="0.25">
      <c r="A35">
        <v>3</v>
      </c>
      <c r="U35" s="49">
        <f t="shared" si="2"/>
        <v>0</v>
      </c>
      <c r="V35" s="56"/>
    </row>
    <row r="36" spans="1:22" x14ac:dyDescent="0.25">
      <c r="A36">
        <v>4</v>
      </c>
      <c r="U36" s="49">
        <f t="shared" si="2"/>
        <v>0</v>
      </c>
      <c r="V36" s="56"/>
    </row>
    <row r="37" spans="1:22" x14ac:dyDescent="0.25">
      <c r="A37">
        <v>5</v>
      </c>
      <c r="U37" s="49">
        <f t="shared" si="2"/>
        <v>0</v>
      </c>
      <c r="V37" s="56"/>
    </row>
    <row r="38" spans="1:22" x14ac:dyDescent="0.25">
      <c r="A38">
        <v>6</v>
      </c>
      <c r="U38" s="49">
        <f t="shared" si="2"/>
        <v>0</v>
      </c>
      <c r="V38" s="56"/>
    </row>
    <row r="39" spans="1:22" x14ac:dyDescent="0.25">
      <c r="A39">
        <v>7</v>
      </c>
      <c r="U39" s="49">
        <f t="shared" si="2"/>
        <v>0</v>
      </c>
      <c r="V39" s="56"/>
    </row>
    <row r="40" spans="1:22" x14ac:dyDescent="0.25">
      <c r="A40">
        <v>8</v>
      </c>
      <c r="U40" s="49">
        <f t="shared" si="2"/>
        <v>0</v>
      </c>
      <c r="V40" s="56"/>
    </row>
    <row r="41" spans="1:22" x14ac:dyDescent="0.25">
      <c r="A41">
        <v>9</v>
      </c>
      <c r="U41" s="49">
        <f t="shared" si="2"/>
        <v>0</v>
      </c>
      <c r="V41" s="56"/>
    </row>
    <row r="42" spans="1:22" x14ac:dyDescent="0.25">
      <c r="A42">
        <v>10</v>
      </c>
      <c r="U42" s="49">
        <f t="shared" si="2"/>
        <v>0</v>
      </c>
      <c r="V42" s="56"/>
    </row>
    <row r="43" spans="1:22" x14ac:dyDescent="0.25">
      <c r="A43" s="245" t="s">
        <v>173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45"/>
      <c r="L43" s="245"/>
      <c r="M43" s="245"/>
      <c r="N43" s="245"/>
      <c r="O43" s="245"/>
      <c r="P43" s="245"/>
      <c r="Q43" s="245"/>
      <c r="R43" s="245"/>
      <c r="S43" s="245"/>
      <c r="T43" s="245"/>
      <c r="U43" s="245"/>
      <c r="V43" s="56"/>
    </row>
    <row r="44" spans="1:22" x14ac:dyDescent="0.25">
      <c r="A44" s="246" t="s">
        <v>161</v>
      </c>
      <c r="B44" s="246" t="s">
        <v>96</v>
      </c>
      <c r="C44" s="246" t="s">
        <v>162</v>
      </c>
      <c r="D44" s="245" t="s">
        <v>107</v>
      </c>
      <c r="E44" s="245"/>
      <c r="F44" s="245"/>
      <c r="G44" s="245"/>
      <c r="H44" s="245" t="s">
        <v>108</v>
      </c>
      <c r="I44" s="245"/>
      <c r="J44" s="245"/>
      <c r="K44" s="245"/>
      <c r="L44" s="245" t="s">
        <v>109</v>
      </c>
      <c r="M44" s="245"/>
      <c r="N44" s="245"/>
      <c r="O44" s="245"/>
      <c r="P44" s="245" t="s">
        <v>163</v>
      </c>
      <c r="Q44" s="245"/>
      <c r="R44" s="245"/>
      <c r="S44" s="245"/>
      <c r="T44" s="246" t="s">
        <v>105</v>
      </c>
      <c r="U44" s="246" t="s">
        <v>119</v>
      </c>
      <c r="V44" s="249"/>
    </row>
    <row r="45" spans="1:22" x14ac:dyDescent="0.25">
      <c r="A45" s="246"/>
      <c r="B45" s="246"/>
      <c r="C45" s="246"/>
      <c r="D45" s="55" t="s">
        <v>164</v>
      </c>
      <c r="E45" s="55" t="s">
        <v>165</v>
      </c>
      <c r="F45" s="55" t="s">
        <v>166</v>
      </c>
      <c r="G45" s="55" t="s">
        <v>167</v>
      </c>
      <c r="H45" s="55" t="s">
        <v>164</v>
      </c>
      <c r="I45" s="55" t="s">
        <v>165</v>
      </c>
      <c r="J45" s="55" t="s">
        <v>166</v>
      </c>
      <c r="K45" s="55" t="s">
        <v>167</v>
      </c>
      <c r="L45" s="55" t="s">
        <v>164</v>
      </c>
      <c r="M45" s="55" t="s">
        <v>165</v>
      </c>
      <c r="N45" s="55" t="s">
        <v>166</v>
      </c>
      <c r="O45" s="55" t="s">
        <v>167</v>
      </c>
      <c r="P45" s="55" t="s">
        <v>168</v>
      </c>
      <c r="Q45" s="55" t="s">
        <v>169</v>
      </c>
      <c r="R45" s="55" t="s">
        <v>170</v>
      </c>
      <c r="S45" s="55" t="s">
        <v>171</v>
      </c>
      <c r="T45" s="246"/>
      <c r="U45" s="246"/>
      <c r="V45" s="249"/>
    </row>
    <row r="46" spans="1:22" x14ac:dyDescent="0.25">
      <c r="A46" s="58">
        <v>1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9">
        <f t="shared" ref="U46:U55" si="3">IF(P46&lt;&gt;"",1,IF(Q46&lt;&gt;"",0,IF(R46&lt;&gt;"",0.5,0)))</f>
        <v>0</v>
      </c>
      <c r="V46" s="56"/>
    </row>
    <row r="47" spans="1:22" x14ac:dyDescent="0.25">
      <c r="A47" s="58">
        <v>2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9">
        <f t="shared" si="3"/>
        <v>0</v>
      </c>
      <c r="V47" s="56"/>
    </row>
    <row r="48" spans="1:22" x14ac:dyDescent="0.25">
      <c r="A48" s="58">
        <v>3</v>
      </c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9">
        <f t="shared" si="3"/>
        <v>0</v>
      </c>
      <c r="V48" s="56"/>
    </row>
    <row r="49" spans="1:22" x14ac:dyDescent="0.25">
      <c r="A49" s="58">
        <v>4</v>
      </c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9">
        <f t="shared" si="3"/>
        <v>0</v>
      </c>
      <c r="V49" s="56"/>
    </row>
    <row r="50" spans="1:22" x14ac:dyDescent="0.25">
      <c r="A50" s="58">
        <v>5</v>
      </c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9">
        <f t="shared" si="3"/>
        <v>0</v>
      </c>
      <c r="V50" s="56"/>
    </row>
    <row r="51" spans="1:22" x14ac:dyDescent="0.25">
      <c r="A51" s="58">
        <v>6</v>
      </c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9">
        <f t="shared" si="3"/>
        <v>0</v>
      </c>
      <c r="V51" s="56"/>
    </row>
    <row r="52" spans="1:22" x14ac:dyDescent="0.25">
      <c r="A52" s="58">
        <v>7</v>
      </c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9">
        <f t="shared" si="3"/>
        <v>0</v>
      </c>
      <c r="V52" s="56"/>
    </row>
    <row r="53" spans="1:22" x14ac:dyDescent="0.25">
      <c r="A53" s="58">
        <v>8</v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9">
        <f t="shared" si="3"/>
        <v>0</v>
      </c>
      <c r="V53" s="56"/>
    </row>
    <row r="54" spans="1:22" x14ac:dyDescent="0.25">
      <c r="A54" s="58">
        <v>9</v>
      </c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9">
        <f t="shared" si="3"/>
        <v>0</v>
      </c>
      <c r="V54" s="56"/>
    </row>
    <row r="55" spans="1:22" x14ac:dyDescent="0.25">
      <c r="A55" s="60">
        <v>10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1">
        <f t="shared" si="3"/>
        <v>0</v>
      </c>
      <c r="V55" s="56"/>
    </row>
  </sheetData>
  <mergeCells count="46"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V55"/>
  <sheetViews>
    <sheetView topLeftCell="A7" workbookViewId="0">
      <selection activeCell="B22" sqref="B22"/>
    </sheetView>
  </sheetViews>
  <sheetFormatPr baseColWidth="10" defaultColWidth="9.140625" defaultRowHeight="15" x14ac:dyDescent="0.25"/>
  <cols>
    <col min="1" max="1" width="5.28515625"/>
    <col min="2" max="2" width="51.5703125"/>
    <col min="3" max="3" width="15.42578125"/>
    <col min="4" max="15" width="6.140625"/>
    <col min="16" max="19" width="5"/>
    <col min="20" max="20" width="15.85546875"/>
    <col min="21" max="21" width="11.42578125" style="49"/>
    <col min="22" max="1025" width="10.7109375"/>
  </cols>
  <sheetData>
    <row r="1" spans="1:22" x14ac:dyDescent="0.25">
      <c r="A1" s="50" t="s">
        <v>159</v>
      </c>
      <c r="B1" s="50"/>
      <c r="U1"/>
    </row>
    <row r="2" spans="1:22" x14ac:dyDescent="0.25">
      <c r="A2" s="50" t="s">
        <v>88</v>
      </c>
      <c r="B2" s="50"/>
      <c r="U2"/>
    </row>
    <row r="3" spans="1:22" x14ac:dyDescent="0.25">
      <c r="A3" s="50" t="s">
        <v>89</v>
      </c>
      <c r="B3" s="50"/>
      <c r="U3"/>
    </row>
    <row r="4" spans="1:22" x14ac:dyDescent="0.25">
      <c r="A4" s="247" t="s">
        <v>160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56"/>
    </row>
    <row r="5" spans="1:22" x14ac:dyDescent="0.25">
      <c r="A5" s="238" t="s">
        <v>161</v>
      </c>
      <c r="B5" s="238" t="s">
        <v>96</v>
      </c>
      <c r="C5" s="238" t="s">
        <v>162</v>
      </c>
      <c r="D5" s="237" t="s">
        <v>110</v>
      </c>
      <c r="E5" s="237"/>
      <c r="F5" s="237"/>
      <c r="G5" s="237"/>
      <c r="H5" s="237" t="s">
        <v>111</v>
      </c>
      <c r="I5" s="237"/>
      <c r="J5" s="237"/>
      <c r="K5" s="237"/>
      <c r="L5" s="237" t="s">
        <v>112</v>
      </c>
      <c r="M5" s="237"/>
      <c r="N5" s="237"/>
      <c r="O5" s="237"/>
      <c r="P5" s="237" t="s">
        <v>163</v>
      </c>
      <c r="Q5" s="237"/>
      <c r="R5" s="237"/>
      <c r="S5" s="237"/>
      <c r="T5" s="238" t="s">
        <v>105</v>
      </c>
      <c r="U5" s="248" t="s">
        <v>119</v>
      </c>
      <c r="V5" s="249"/>
    </row>
    <row r="6" spans="1:22" x14ac:dyDescent="0.25">
      <c r="A6" s="238"/>
      <c r="B6" s="238"/>
      <c r="C6" s="238"/>
      <c r="D6" s="51" t="s">
        <v>164</v>
      </c>
      <c r="E6" s="51" t="s">
        <v>165</v>
      </c>
      <c r="F6" s="51" t="s">
        <v>166</v>
      </c>
      <c r="G6" s="51" t="s">
        <v>167</v>
      </c>
      <c r="H6" s="51" t="s">
        <v>164</v>
      </c>
      <c r="I6" s="51" t="s">
        <v>165</v>
      </c>
      <c r="J6" s="51" t="s">
        <v>166</v>
      </c>
      <c r="K6" s="51" t="s">
        <v>167</v>
      </c>
      <c r="L6" s="51" t="s">
        <v>164</v>
      </c>
      <c r="M6" s="51" t="s">
        <v>165</v>
      </c>
      <c r="N6" s="51" t="s">
        <v>166</v>
      </c>
      <c r="O6" s="51" t="s">
        <v>167</v>
      </c>
      <c r="P6" s="51" t="s">
        <v>168</v>
      </c>
      <c r="Q6" s="51" t="s">
        <v>169</v>
      </c>
      <c r="R6" s="51" t="s">
        <v>170</v>
      </c>
      <c r="S6" s="51" t="s">
        <v>171</v>
      </c>
      <c r="T6" s="238"/>
      <c r="U6" s="248"/>
      <c r="V6" s="249"/>
    </row>
    <row r="7" spans="1:22" x14ac:dyDescent="0.25">
      <c r="A7">
        <v>1</v>
      </c>
      <c r="U7" s="49">
        <f t="shared" ref="U7:U16" si="0">IF(P7&lt;&gt;"",1,IF(Q7&lt;&gt;"",0,IF(R7&lt;&gt;"",0.5,0)))</f>
        <v>0</v>
      </c>
      <c r="V7" s="250">
        <f>+AVERAGE(U7:U16)</f>
        <v>0</v>
      </c>
    </row>
    <row r="8" spans="1:22" ht="16.5" customHeight="1" x14ac:dyDescent="0.25">
      <c r="A8">
        <v>2</v>
      </c>
      <c r="U8" s="49">
        <f t="shared" si="0"/>
        <v>0</v>
      </c>
      <c r="V8" s="250"/>
    </row>
    <row r="9" spans="1:22" x14ac:dyDescent="0.25">
      <c r="A9">
        <v>3</v>
      </c>
      <c r="U9" s="49">
        <f t="shared" si="0"/>
        <v>0</v>
      </c>
      <c r="V9" s="250"/>
    </row>
    <row r="10" spans="1:22" x14ac:dyDescent="0.25">
      <c r="A10">
        <v>4</v>
      </c>
      <c r="U10" s="49">
        <f t="shared" si="0"/>
        <v>0</v>
      </c>
      <c r="V10" s="250"/>
    </row>
    <row r="11" spans="1:22" x14ac:dyDescent="0.25">
      <c r="A11">
        <v>5</v>
      </c>
      <c r="U11" s="49">
        <f t="shared" si="0"/>
        <v>0</v>
      </c>
      <c r="V11" s="250"/>
    </row>
    <row r="12" spans="1:22" x14ac:dyDescent="0.25">
      <c r="A12">
        <v>6</v>
      </c>
      <c r="U12" s="49">
        <f t="shared" si="0"/>
        <v>0</v>
      </c>
      <c r="V12" s="250"/>
    </row>
    <row r="13" spans="1:22" x14ac:dyDescent="0.25">
      <c r="A13">
        <v>7</v>
      </c>
      <c r="U13" s="49">
        <f t="shared" si="0"/>
        <v>0</v>
      </c>
      <c r="V13" s="250"/>
    </row>
    <row r="14" spans="1:22" x14ac:dyDescent="0.25">
      <c r="A14">
        <v>8</v>
      </c>
      <c r="U14" s="49">
        <f t="shared" si="0"/>
        <v>0</v>
      </c>
      <c r="V14" s="250"/>
    </row>
    <row r="15" spans="1:22" x14ac:dyDescent="0.25">
      <c r="A15">
        <v>9</v>
      </c>
      <c r="U15" s="49">
        <f t="shared" si="0"/>
        <v>0</v>
      </c>
      <c r="V15" s="250"/>
    </row>
    <row r="16" spans="1:22" x14ac:dyDescent="0.25">
      <c r="A16">
        <v>10</v>
      </c>
      <c r="U16" s="49">
        <f t="shared" si="0"/>
        <v>0</v>
      </c>
      <c r="V16" s="250"/>
    </row>
    <row r="17" spans="1:22" x14ac:dyDescent="0.25">
      <c r="A17" s="251" t="s">
        <v>173</v>
      </c>
      <c r="B17" s="251"/>
      <c r="C17" s="251"/>
      <c r="D17" s="251"/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1"/>
      <c r="V17" s="56"/>
    </row>
    <row r="18" spans="1:22" x14ac:dyDescent="0.25">
      <c r="A18" s="241" t="s">
        <v>161</v>
      </c>
      <c r="B18" s="241" t="s">
        <v>96</v>
      </c>
      <c r="C18" s="241" t="s">
        <v>162</v>
      </c>
      <c r="D18" s="240" t="s">
        <v>113</v>
      </c>
      <c r="E18" s="240"/>
      <c r="F18" s="240"/>
      <c r="G18" s="240"/>
      <c r="H18" s="240" t="s">
        <v>114</v>
      </c>
      <c r="I18" s="240"/>
      <c r="J18" s="240"/>
      <c r="K18" s="240"/>
      <c r="L18" s="240" t="s">
        <v>115</v>
      </c>
      <c r="M18" s="240"/>
      <c r="N18" s="240"/>
      <c r="O18" s="240"/>
      <c r="P18" s="240" t="s">
        <v>163</v>
      </c>
      <c r="Q18" s="240"/>
      <c r="R18" s="240"/>
      <c r="S18" s="240"/>
      <c r="T18" s="241" t="s">
        <v>105</v>
      </c>
      <c r="U18" s="252" t="s">
        <v>119</v>
      </c>
      <c r="V18" s="249"/>
    </row>
    <row r="19" spans="1:22" x14ac:dyDescent="0.25">
      <c r="A19" s="241"/>
      <c r="B19" s="241"/>
      <c r="C19" s="241"/>
      <c r="D19" s="52" t="s">
        <v>164</v>
      </c>
      <c r="E19" s="52" t="s">
        <v>165</v>
      </c>
      <c r="F19" s="52" t="s">
        <v>166</v>
      </c>
      <c r="G19" s="52" t="s">
        <v>167</v>
      </c>
      <c r="H19" s="52" t="s">
        <v>164</v>
      </c>
      <c r="I19" s="52" t="s">
        <v>165</v>
      </c>
      <c r="J19" s="52" t="s">
        <v>166</v>
      </c>
      <c r="K19" s="52" t="s">
        <v>167</v>
      </c>
      <c r="L19" s="52" t="s">
        <v>164</v>
      </c>
      <c r="M19" s="52" t="s">
        <v>165</v>
      </c>
      <c r="N19" s="52" t="s">
        <v>166</v>
      </c>
      <c r="O19" s="52" t="s">
        <v>167</v>
      </c>
      <c r="P19" s="52" t="s">
        <v>168</v>
      </c>
      <c r="Q19" s="52" t="s">
        <v>169</v>
      </c>
      <c r="R19" s="52" t="s">
        <v>170</v>
      </c>
      <c r="S19" s="52" t="s">
        <v>171</v>
      </c>
      <c r="T19" s="241"/>
      <c r="U19" s="252"/>
      <c r="V19" s="249"/>
    </row>
    <row r="20" spans="1:22" ht="30" x14ac:dyDescent="0.25">
      <c r="A20">
        <v>1</v>
      </c>
      <c r="B20" s="57" t="s">
        <v>238</v>
      </c>
      <c r="C20" t="s">
        <v>131</v>
      </c>
      <c r="I20" t="s">
        <v>63</v>
      </c>
      <c r="R20" t="s">
        <v>63</v>
      </c>
      <c r="U20" s="49">
        <f t="shared" ref="U20:U29" si="1">IF(P20&lt;&gt;"",1,IF(Q20&lt;&gt;"",0,IF(R20&lt;&gt;"",0.5,0)))</f>
        <v>0.5</v>
      </c>
      <c r="V20" s="253">
        <f>+AVERAGE(U20:U29)</f>
        <v>0.2</v>
      </c>
    </row>
    <row r="21" spans="1:22" x14ac:dyDescent="0.25">
      <c r="A21">
        <v>2</v>
      </c>
      <c r="B21" t="s">
        <v>239</v>
      </c>
      <c r="C21" t="s">
        <v>131</v>
      </c>
      <c r="I21" t="s">
        <v>63</v>
      </c>
      <c r="J21" t="s">
        <v>63</v>
      </c>
      <c r="R21" t="s">
        <v>63</v>
      </c>
      <c r="U21" s="49">
        <f t="shared" si="1"/>
        <v>0.5</v>
      </c>
      <c r="V21" s="253"/>
    </row>
    <row r="22" spans="1:22" x14ac:dyDescent="0.25">
      <c r="A22">
        <v>3</v>
      </c>
      <c r="B22" t="s">
        <v>240</v>
      </c>
      <c r="C22" t="s">
        <v>131</v>
      </c>
      <c r="J22" t="s">
        <v>63</v>
      </c>
      <c r="R22" t="s">
        <v>63</v>
      </c>
      <c r="U22" s="49">
        <f t="shared" si="1"/>
        <v>0.5</v>
      </c>
      <c r="V22" s="253"/>
    </row>
    <row r="23" spans="1:22" x14ac:dyDescent="0.25">
      <c r="A23">
        <v>4</v>
      </c>
      <c r="B23" t="s">
        <v>241</v>
      </c>
      <c r="C23" t="s">
        <v>131</v>
      </c>
      <c r="J23" t="s">
        <v>63</v>
      </c>
      <c r="R23" t="s">
        <v>63</v>
      </c>
      <c r="U23" s="49">
        <f t="shared" si="1"/>
        <v>0.5</v>
      </c>
      <c r="V23" s="253"/>
    </row>
    <row r="24" spans="1:22" x14ac:dyDescent="0.25">
      <c r="A24">
        <v>5</v>
      </c>
      <c r="U24" s="49">
        <f t="shared" si="1"/>
        <v>0</v>
      </c>
      <c r="V24" s="253"/>
    </row>
    <row r="25" spans="1:22" x14ac:dyDescent="0.25">
      <c r="A25">
        <v>6</v>
      </c>
      <c r="U25" s="49">
        <f t="shared" si="1"/>
        <v>0</v>
      </c>
      <c r="V25" s="253"/>
    </row>
    <row r="26" spans="1:22" x14ac:dyDescent="0.25">
      <c r="A26">
        <v>7</v>
      </c>
      <c r="U26" s="49">
        <f t="shared" si="1"/>
        <v>0</v>
      </c>
      <c r="V26" s="253"/>
    </row>
    <row r="27" spans="1:22" x14ac:dyDescent="0.25">
      <c r="A27">
        <v>8</v>
      </c>
      <c r="U27" s="49">
        <f t="shared" si="1"/>
        <v>0</v>
      </c>
      <c r="V27" s="253"/>
    </row>
    <row r="28" spans="1:22" x14ac:dyDescent="0.25">
      <c r="A28">
        <v>9</v>
      </c>
      <c r="U28" s="49">
        <f t="shared" si="1"/>
        <v>0</v>
      </c>
      <c r="V28" s="253"/>
    </row>
    <row r="29" spans="1:22" x14ac:dyDescent="0.25">
      <c r="A29">
        <v>10</v>
      </c>
      <c r="U29" s="49">
        <f t="shared" si="1"/>
        <v>0</v>
      </c>
      <c r="V29" s="253"/>
    </row>
    <row r="30" spans="1:22" x14ac:dyDescent="0.25">
      <c r="A30" s="254" t="s">
        <v>173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56"/>
    </row>
    <row r="31" spans="1:22" x14ac:dyDescent="0.25">
      <c r="A31" s="244" t="s">
        <v>161</v>
      </c>
      <c r="B31" s="244" t="s">
        <v>96</v>
      </c>
      <c r="C31" s="244" t="s">
        <v>162</v>
      </c>
      <c r="D31" s="243" t="s">
        <v>116</v>
      </c>
      <c r="E31" s="243"/>
      <c r="F31" s="243"/>
      <c r="G31" s="243"/>
      <c r="H31" s="243" t="s">
        <v>117</v>
      </c>
      <c r="I31" s="243"/>
      <c r="J31" s="243"/>
      <c r="K31" s="243"/>
      <c r="L31" s="243" t="s">
        <v>106</v>
      </c>
      <c r="M31" s="243"/>
      <c r="N31" s="243"/>
      <c r="O31" s="243"/>
      <c r="P31" s="243" t="s">
        <v>163</v>
      </c>
      <c r="Q31" s="243"/>
      <c r="R31" s="243"/>
      <c r="S31" s="243"/>
      <c r="T31" s="244" t="s">
        <v>105</v>
      </c>
      <c r="U31" s="255" t="s">
        <v>119</v>
      </c>
      <c r="V31" s="249"/>
    </row>
    <row r="32" spans="1:22" x14ac:dyDescent="0.25">
      <c r="A32" s="244"/>
      <c r="B32" s="244"/>
      <c r="C32" s="244"/>
      <c r="D32" s="54" t="s">
        <v>164</v>
      </c>
      <c r="E32" s="54" t="s">
        <v>165</v>
      </c>
      <c r="F32" s="54" t="s">
        <v>166</v>
      </c>
      <c r="G32" s="54" t="s">
        <v>167</v>
      </c>
      <c r="H32" s="54" t="s">
        <v>164</v>
      </c>
      <c r="I32" s="54" t="s">
        <v>165</v>
      </c>
      <c r="J32" s="54" t="s">
        <v>166</v>
      </c>
      <c r="K32" s="54" t="s">
        <v>167</v>
      </c>
      <c r="L32" s="54" t="s">
        <v>164</v>
      </c>
      <c r="M32" s="54" t="s">
        <v>165</v>
      </c>
      <c r="N32" s="54" t="s">
        <v>166</v>
      </c>
      <c r="O32" s="54" t="s">
        <v>167</v>
      </c>
      <c r="P32" s="54" t="s">
        <v>168</v>
      </c>
      <c r="Q32" s="54" t="s">
        <v>169</v>
      </c>
      <c r="R32" s="54" t="s">
        <v>170</v>
      </c>
      <c r="S32" s="54" t="s">
        <v>171</v>
      </c>
      <c r="T32" s="244"/>
      <c r="U32" s="255"/>
      <c r="V32" s="249"/>
    </row>
    <row r="33" spans="1:22" x14ac:dyDescent="0.25">
      <c r="A33">
        <v>1</v>
      </c>
      <c r="U33" s="49">
        <f t="shared" ref="U33:U42" si="2">IF(P33&lt;&gt;"",1,IF(Q33&lt;&gt;"",0,IF(R33&lt;&gt;"",0.5,0)))</f>
        <v>0</v>
      </c>
      <c r="V33" s="56"/>
    </row>
    <row r="34" spans="1:22" x14ac:dyDescent="0.25">
      <c r="A34">
        <v>2</v>
      </c>
      <c r="U34" s="49">
        <f t="shared" si="2"/>
        <v>0</v>
      </c>
      <c r="V34" s="56"/>
    </row>
    <row r="35" spans="1:22" x14ac:dyDescent="0.25">
      <c r="A35">
        <v>3</v>
      </c>
      <c r="U35" s="49">
        <f t="shared" si="2"/>
        <v>0</v>
      </c>
      <c r="V35" s="56"/>
    </row>
    <row r="36" spans="1:22" x14ac:dyDescent="0.25">
      <c r="A36">
        <v>4</v>
      </c>
      <c r="U36" s="49">
        <f t="shared" si="2"/>
        <v>0</v>
      </c>
      <c r="V36" s="56"/>
    </row>
    <row r="37" spans="1:22" x14ac:dyDescent="0.25">
      <c r="A37">
        <v>5</v>
      </c>
      <c r="U37" s="49">
        <f t="shared" si="2"/>
        <v>0</v>
      </c>
      <c r="V37" s="56"/>
    </row>
    <row r="38" spans="1:22" x14ac:dyDescent="0.25">
      <c r="A38">
        <v>6</v>
      </c>
      <c r="U38" s="49">
        <f t="shared" si="2"/>
        <v>0</v>
      </c>
      <c r="V38" s="56"/>
    </row>
    <row r="39" spans="1:22" x14ac:dyDescent="0.25">
      <c r="A39">
        <v>7</v>
      </c>
      <c r="U39" s="49">
        <f t="shared" si="2"/>
        <v>0</v>
      </c>
      <c r="V39" s="56"/>
    </row>
    <row r="40" spans="1:22" x14ac:dyDescent="0.25">
      <c r="A40">
        <v>8</v>
      </c>
      <c r="U40" s="49">
        <f t="shared" si="2"/>
        <v>0</v>
      </c>
      <c r="V40" s="56"/>
    </row>
    <row r="41" spans="1:22" x14ac:dyDescent="0.25">
      <c r="A41">
        <v>9</v>
      </c>
      <c r="U41" s="49">
        <f t="shared" si="2"/>
        <v>0</v>
      </c>
      <c r="V41" s="56"/>
    </row>
    <row r="42" spans="1:22" x14ac:dyDescent="0.25">
      <c r="A42">
        <v>10</v>
      </c>
      <c r="U42" s="49">
        <f t="shared" si="2"/>
        <v>0</v>
      </c>
      <c r="V42" s="56"/>
    </row>
    <row r="43" spans="1:22" x14ac:dyDescent="0.25">
      <c r="A43" s="245" t="s">
        <v>173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45"/>
      <c r="L43" s="245"/>
      <c r="M43" s="245"/>
      <c r="N43" s="245"/>
      <c r="O43" s="245"/>
      <c r="P43" s="245"/>
      <c r="Q43" s="245"/>
      <c r="R43" s="245"/>
      <c r="S43" s="245"/>
      <c r="T43" s="245"/>
      <c r="U43" s="245"/>
      <c r="V43" s="56"/>
    </row>
    <row r="44" spans="1:22" x14ac:dyDescent="0.25">
      <c r="A44" s="246" t="s">
        <v>161</v>
      </c>
      <c r="B44" s="246" t="s">
        <v>96</v>
      </c>
      <c r="C44" s="246" t="s">
        <v>162</v>
      </c>
      <c r="D44" s="245" t="s">
        <v>107</v>
      </c>
      <c r="E44" s="245"/>
      <c r="F44" s="245"/>
      <c r="G44" s="245"/>
      <c r="H44" s="245" t="s">
        <v>108</v>
      </c>
      <c r="I44" s="245"/>
      <c r="J44" s="245"/>
      <c r="K44" s="245"/>
      <c r="L44" s="245" t="s">
        <v>109</v>
      </c>
      <c r="M44" s="245"/>
      <c r="N44" s="245"/>
      <c r="O44" s="245"/>
      <c r="P44" s="245" t="s">
        <v>163</v>
      </c>
      <c r="Q44" s="245"/>
      <c r="R44" s="245"/>
      <c r="S44" s="245"/>
      <c r="T44" s="246" t="s">
        <v>105</v>
      </c>
      <c r="U44" s="246" t="s">
        <v>119</v>
      </c>
      <c r="V44" s="249"/>
    </row>
    <row r="45" spans="1:22" x14ac:dyDescent="0.25">
      <c r="A45" s="246"/>
      <c r="B45" s="246"/>
      <c r="C45" s="246"/>
      <c r="D45" s="55" t="s">
        <v>164</v>
      </c>
      <c r="E45" s="55" t="s">
        <v>165</v>
      </c>
      <c r="F45" s="55" t="s">
        <v>166</v>
      </c>
      <c r="G45" s="55" t="s">
        <v>167</v>
      </c>
      <c r="H45" s="55" t="s">
        <v>164</v>
      </c>
      <c r="I45" s="55" t="s">
        <v>165</v>
      </c>
      <c r="J45" s="55" t="s">
        <v>166</v>
      </c>
      <c r="K45" s="55" t="s">
        <v>167</v>
      </c>
      <c r="L45" s="55" t="s">
        <v>164</v>
      </c>
      <c r="M45" s="55" t="s">
        <v>165</v>
      </c>
      <c r="N45" s="55" t="s">
        <v>166</v>
      </c>
      <c r="O45" s="55" t="s">
        <v>167</v>
      </c>
      <c r="P45" s="55" t="s">
        <v>168</v>
      </c>
      <c r="Q45" s="55" t="s">
        <v>169</v>
      </c>
      <c r="R45" s="55" t="s">
        <v>170</v>
      </c>
      <c r="S45" s="55" t="s">
        <v>171</v>
      </c>
      <c r="T45" s="246"/>
      <c r="U45" s="246"/>
      <c r="V45" s="249"/>
    </row>
    <row r="46" spans="1:22" x14ac:dyDescent="0.25">
      <c r="A46" s="58">
        <v>1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9">
        <f t="shared" ref="U46:U55" si="3">IF(P46&lt;&gt;"",1,IF(Q46&lt;&gt;"",0,IF(R46&lt;&gt;"",0.5,0)))</f>
        <v>0</v>
      </c>
      <c r="V46" s="56"/>
    </row>
    <row r="47" spans="1:22" x14ac:dyDescent="0.25">
      <c r="A47" s="58">
        <v>2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9">
        <f t="shared" si="3"/>
        <v>0</v>
      </c>
      <c r="V47" s="56"/>
    </row>
    <row r="48" spans="1:22" x14ac:dyDescent="0.25">
      <c r="A48" s="58">
        <v>3</v>
      </c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9">
        <f t="shared" si="3"/>
        <v>0</v>
      </c>
      <c r="V48" s="56"/>
    </row>
    <row r="49" spans="1:22" x14ac:dyDescent="0.25">
      <c r="A49" s="58">
        <v>4</v>
      </c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9">
        <f t="shared" si="3"/>
        <v>0</v>
      </c>
      <c r="V49" s="56"/>
    </row>
    <row r="50" spans="1:22" x14ac:dyDescent="0.25">
      <c r="A50" s="58">
        <v>5</v>
      </c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9">
        <f t="shared" si="3"/>
        <v>0</v>
      </c>
      <c r="V50" s="56"/>
    </row>
    <row r="51" spans="1:22" x14ac:dyDescent="0.25">
      <c r="A51" s="58">
        <v>6</v>
      </c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9">
        <f t="shared" si="3"/>
        <v>0</v>
      </c>
      <c r="V51" s="56"/>
    </row>
    <row r="52" spans="1:22" x14ac:dyDescent="0.25">
      <c r="A52" s="58">
        <v>7</v>
      </c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9">
        <f t="shared" si="3"/>
        <v>0</v>
      </c>
      <c r="V52" s="56"/>
    </row>
    <row r="53" spans="1:22" x14ac:dyDescent="0.25">
      <c r="A53" s="58">
        <v>8</v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9">
        <f t="shared" si="3"/>
        <v>0</v>
      </c>
      <c r="V53" s="56"/>
    </row>
    <row r="54" spans="1:22" x14ac:dyDescent="0.25">
      <c r="A54" s="58">
        <v>9</v>
      </c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9">
        <f t="shared" si="3"/>
        <v>0</v>
      </c>
      <c r="V54" s="56"/>
    </row>
    <row r="55" spans="1:22" x14ac:dyDescent="0.25">
      <c r="A55" s="60">
        <v>10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1">
        <f t="shared" si="3"/>
        <v>0</v>
      </c>
      <c r="V55" s="56"/>
    </row>
  </sheetData>
  <mergeCells count="46"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V55"/>
  <sheetViews>
    <sheetView zoomScale="90" zoomScaleNormal="90" workbookViewId="0">
      <selection activeCell="B34" sqref="B34"/>
    </sheetView>
  </sheetViews>
  <sheetFormatPr baseColWidth="10" defaultColWidth="9.140625" defaultRowHeight="15" x14ac:dyDescent="0.25"/>
  <cols>
    <col min="1" max="1" width="5.28515625"/>
    <col min="2" max="2" width="127.7109375"/>
    <col min="3" max="3" width="34.42578125"/>
    <col min="4" max="15" width="6.140625"/>
    <col min="16" max="19" width="5"/>
    <col min="20" max="20" width="15.85546875"/>
    <col min="21" max="21" width="11.42578125" style="49"/>
    <col min="22" max="1025" width="10.7109375"/>
  </cols>
  <sheetData>
    <row r="1" spans="1:22" x14ac:dyDescent="0.25">
      <c r="A1" s="50" t="s">
        <v>159</v>
      </c>
      <c r="B1" s="50"/>
      <c r="U1"/>
    </row>
    <row r="2" spans="1:22" x14ac:dyDescent="0.25">
      <c r="A2" s="50" t="s">
        <v>88</v>
      </c>
      <c r="B2" s="50"/>
      <c r="U2"/>
    </row>
    <row r="3" spans="1:22" x14ac:dyDescent="0.25">
      <c r="A3" s="50" t="s">
        <v>183</v>
      </c>
      <c r="B3" s="50"/>
      <c r="U3"/>
    </row>
    <row r="4" spans="1:22" x14ac:dyDescent="0.25">
      <c r="A4" s="247" t="s">
        <v>160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56"/>
    </row>
    <row r="5" spans="1:22" x14ac:dyDescent="0.25">
      <c r="A5" s="238" t="s">
        <v>161</v>
      </c>
      <c r="B5" s="238" t="s">
        <v>96</v>
      </c>
      <c r="C5" s="238" t="s">
        <v>162</v>
      </c>
      <c r="D5" s="237" t="s">
        <v>110</v>
      </c>
      <c r="E5" s="237"/>
      <c r="F5" s="237"/>
      <c r="G5" s="237"/>
      <c r="H5" s="237" t="s">
        <v>111</v>
      </c>
      <c r="I5" s="237"/>
      <c r="J5" s="237"/>
      <c r="K5" s="237"/>
      <c r="L5" s="237" t="s">
        <v>112</v>
      </c>
      <c r="M5" s="237"/>
      <c r="N5" s="237"/>
      <c r="O5" s="237"/>
      <c r="P5" s="237" t="s">
        <v>163</v>
      </c>
      <c r="Q5" s="237"/>
      <c r="R5" s="237"/>
      <c r="S5" s="237"/>
      <c r="T5" s="238" t="s">
        <v>105</v>
      </c>
      <c r="U5" s="248" t="s">
        <v>119</v>
      </c>
      <c r="V5" s="249"/>
    </row>
    <row r="6" spans="1:22" x14ac:dyDescent="0.25">
      <c r="A6" s="238"/>
      <c r="B6" s="238"/>
      <c r="C6" s="238"/>
      <c r="D6" s="51" t="s">
        <v>164</v>
      </c>
      <c r="E6" s="51" t="s">
        <v>165</v>
      </c>
      <c r="F6" s="51" t="s">
        <v>166</v>
      </c>
      <c r="G6" s="51" t="s">
        <v>167</v>
      </c>
      <c r="H6" s="51" t="s">
        <v>164</v>
      </c>
      <c r="I6" s="51" t="s">
        <v>165</v>
      </c>
      <c r="J6" s="51" t="s">
        <v>166</v>
      </c>
      <c r="K6" s="51" t="s">
        <v>167</v>
      </c>
      <c r="L6" s="51" t="s">
        <v>164</v>
      </c>
      <c r="M6" s="51" t="s">
        <v>165</v>
      </c>
      <c r="N6" s="51" t="s">
        <v>166</v>
      </c>
      <c r="O6" s="51" t="s">
        <v>167</v>
      </c>
      <c r="P6" s="51" t="s">
        <v>168</v>
      </c>
      <c r="Q6" s="51" t="s">
        <v>169</v>
      </c>
      <c r="R6" s="51" t="s">
        <v>170</v>
      </c>
      <c r="S6" s="51" t="s">
        <v>171</v>
      </c>
      <c r="T6" s="238"/>
      <c r="U6" s="248"/>
      <c r="V6" s="249"/>
    </row>
    <row r="7" spans="1:22" ht="63" customHeight="1" x14ac:dyDescent="0.25">
      <c r="A7">
        <v>1</v>
      </c>
      <c r="B7" s="73" t="s">
        <v>242</v>
      </c>
      <c r="C7" s="74" t="s">
        <v>243</v>
      </c>
      <c r="D7" s="63"/>
      <c r="E7" s="63"/>
      <c r="F7" s="63"/>
      <c r="G7" s="63"/>
      <c r="H7" s="63"/>
      <c r="I7" s="63" t="s">
        <v>63</v>
      </c>
      <c r="J7" s="63" t="s">
        <v>63</v>
      </c>
      <c r="K7" s="63"/>
      <c r="L7" s="63"/>
      <c r="M7" s="63"/>
      <c r="N7" s="63"/>
      <c r="O7" s="63"/>
      <c r="P7" s="75"/>
      <c r="Q7" s="75"/>
      <c r="R7" s="75" t="s">
        <v>63</v>
      </c>
      <c r="S7" s="75"/>
      <c r="T7" s="76" t="s">
        <v>244</v>
      </c>
      <c r="U7" s="49">
        <f t="shared" ref="U7:U16" si="0">IF(P7&lt;&gt;"",1,IF(Q7&lt;&gt;"",0,IF(R7&lt;&gt;"",0.5,0)))</f>
        <v>0.5</v>
      </c>
      <c r="V7" s="250">
        <f>+AVERAGE(U7:U16)</f>
        <v>0.05</v>
      </c>
    </row>
    <row r="8" spans="1:22" ht="29.25" customHeight="1" x14ac:dyDescent="0.25">
      <c r="A8">
        <v>2</v>
      </c>
      <c r="B8" s="77" t="s">
        <v>245</v>
      </c>
      <c r="C8" s="78" t="s">
        <v>246</v>
      </c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75"/>
      <c r="Q8" s="75"/>
      <c r="R8" s="75"/>
      <c r="S8" s="75"/>
      <c r="U8" s="49">
        <f t="shared" si="0"/>
        <v>0</v>
      </c>
      <c r="V8" s="250"/>
    </row>
    <row r="9" spans="1:22" ht="31.5" x14ac:dyDescent="0.25">
      <c r="A9">
        <v>3</v>
      </c>
      <c r="B9" s="73" t="s">
        <v>247</v>
      </c>
      <c r="C9" s="78" t="s">
        <v>246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75"/>
      <c r="Q9" s="75"/>
      <c r="R9" s="75"/>
      <c r="S9" s="75"/>
      <c r="U9" s="49">
        <f t="shared" si="0"/>
        <v>0</v>
      </c>
      <c r="V9" s="250"/>
    </row>
    <row r="10" spans="1:22" ht="31.5" x14ac:dyDescent="0.25">
      <c r="A10">
        <v>4</v>
      </c>
      <c r="B10" s="77" t="s">
        <v>248</v>
      </c>
      <c r="C10" s="78" t="s">
        <v>246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75"/>
      <c r="Q10" s="75"/>
      <c r="R10" s="75"/>
      <c r="S10" s="75"/>
      <c r="U10" s="49">
        <f t="shared" si="0"/>
        <v>0</v>
      </c>
      <c r="V10" s="250"/>
    </row>
    <row r="11" spans="1:22" ht="31.5" x14ac:dyDescent="0.25">
      <c r="A11">
        <v>5</v>
      </c>
      <c r="B11" s="77" t="s">
        <v>249</v>
      </c>
      <c r="C11" s="78" t="s">
        <v>246</v>
      </c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75"/>
      <c r="Q11" s="75"/>
      <c r="R11" s="75"/>
      <c r="S11" s="75"/>
      <c r="U11" s="49">
        <f t="shared" si="0"/>
        <v>0</v>
      </c>
      <c r="V11" s="250"/>
    </row>
    <row r="12" spans="1:22" ht="31.5" x14ac:dyDescent="0.25">
      <c r="A12">
        <v>6</v>
      </c>
      <c r="B12" s="77" t="s">
        <v>250</v>
      </c>
      <c r="C12" s="78" t="s">
        <v>246</v>
      </c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75"/>
      <c r="Q12" s="75"/>
      <c r="R12" s="75"/>
      <c r="S12" s="75"/>
      <c r="U12" s="49">
        <f t="shared" si="0"/>
        <v>0</v>
      </c>
      <c r="V12" s="250"/>
    </row>
    <row r="13" spans="1:22" ht="31.5" x14ac:dyDescent="0.25">
      <c r="A13">
        <v>7</v>
      </c>
      <c r="B13" s="77" t="s">
        <v>251</v>
      </c>
      <c r="C13" s="78" t="s">
        <v>246</v>
      </c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75"/>
      <c r="Q13" s="75"/>
      <c r="R13" s="75"/>
      <c r="S13" s="75"/>
      <c r="U13" s="49">
        <f t="shared" si="0"/>
        <v>0</v>
      </c>
      <c r="V13" s="250"/>
    </row>
    <row r="14" spans="1:22" ht="31.5" x14ac:dyDescent="0.25">
      <c r="A14">
        <v>8</v>
      </c>
      <c r="B14" s="77" t="s">
        <v>252</v>
      </c>
      <c r="C14" s="78" t="s">
        <v>246</v>
      </c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75"/>
      <c r="Q14" s="75"/>
      <c r="R14" s="75"/>
      <c r="S14" s="75"/>
      <c r="U14" s="49">
        <f t="shared" si="0"/>
        <v>0</v>
      </c>
      <c r="V14" s="250"/>
    </row>
    <row r="15" spans="1:22" ht="31.5" x14ac:dyDescent="0.25">
      <c r="A15">
        <v>9</v>
      </c>
      <c r="B15" s="77" t="s">
        <v>253</v>
      </c>
      <c r="C15" s="78" t="s">
        <v>246</v>
      </c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75"/>
      <c r="Q15" s="75"/>
      <c r="R15" s="75"/>
      <c r="S15" s="75"/>
      <c r="U15" s="49">
        <f t="shared" si="0"/>
        <v>0</v>
      </c>
      <c r="V15" s="250"/>
    </row>
    <row r="16" spans="1:22" ht="15.75" x14ac:dyDescent="0.25">
      <c r="A16">
        <v>10</v>
      </c>
      <c r="B16" s="63"/>
      <c r="C16" s="74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75"/>
      <c r="Q16" s="75"/>
      <c r="R16" s="75"/>
      <c r="S16" s="75"/>
      <c r="U16" s="49">
        <f t="shared" si="0"/>
        <v>0</v>
      </c>
      <c r="V16" s="250"/>
    </row>
    <row r="17" spans="1:22" x14ac:dyDescent="0.25">
      <c r="A17" s="251" t="s">
        <v>173</v>
      </c>
      <c r="B17" s="251"/>
      <c r="C17" s="251"/>
      <c r="D17" s="251"/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1"/>
      <c r="V17" s="56"/>
    </row>
    <row r="18" spans="1:22" x14ac:dyDescent="0.25">
      <c r="A18" s="241" t="s">
        <v>161</v>
      </c>
      <c r="B18" s="241" t="s">
        <v>96</v>
      </c>
      <c r="C18" s="241" t="s">
        <v>162</v>
      </c>
      <c r="D18" s="240" t="s">
        <v>113</v>
      </c>
      <c r="E18" s="240"/>
      <c r="F18" s="240"/>
      <c r="G18" s="240"/>
      <c r="H18" s="240" t="s">
        <v>114</v>
      </c>
      <c r="I18" s="240"/>
      <c r="J18" s="240"/>
      <c r="K18" s="240"/>
      <c r="L18" s="240" t="s">
        <v>115</v>
      </c>
      <c r="M18" s="240"/>
      <c r="N18" s="240"/>
      <c r="O18" s="240"/>
      <c r="P18" s="240" t="s">
        <v>163</v>
      </c>
      <c r="Q18" s="240"/>
      <c r="R18" s="240"/>
      <c r="S18" s="240"/>
      <c r="T18" s="241" t="s">
        <v>105</v>
      </c>
      <c r="U18" s="252" t="s">
        <v>119</v>
      </c>
      <c r="V18" s="249"/>
    </row>
    <row r="19" spans="1:22" x14ac:dyDescent="0.25">
      <c r="A19" s="241"/>
      <c r="B19" s="241"/>
      <c r="C19" s="241"/>
      <c r="D19" s="52" t="s">
        <v>164</v>
      </c>
      <c r="E19" s="52" t="s">
        <v>165</v>
      </c>
      <c r="F19" s="52" t="s">
        <v>166</v>
      </c>
      <c r="G19" s="52" t="s">
        <v>167</v>
      </c>
      <c r="H19" s="52" t="s">
        <v>164</v>
      </c>
      <c r="I19" s="52" t="s">
        <v>165</v>
      </c>
      <c r="J19" s="52" t="s">
        <v>166</v>
      </c>
      <c r="K19" s="52" t="s">
        <v>167</v>
      </c>
      <c r="L19" s="52" t="s">
        <v>164</v>
      </c>
      <c r="M19" s="52" t="s">
        <v>165</v>
      </c>
      <c r="N19" s="52" t="s">
        <v>166</v>
      </c>
      <c r="O19" s="52" t="s">
        <v>167</v>
      </c>
      <c r="P19" s="52" t="s">
        <v>168</v>
      </c>
      <c r="Q19" s="52" t="s">
        <v>169</v>
      </c>
      <c r="R19" s="52" t="s">
        <v>170</v>
      </c>
      <c r="S19" s="52" t="s">
        <v>171</v>
      </c>
      <c r="T19" s="241"/>
      <c r="U19" s="252"/>
      <c r="V19" s="249"/>
    </row>
    <row r="20" spans="1:22" ht="15.75" x14ac:dyDescent="0.25">
      <c r="A20">
        <v>1</v>
      </c>
      <c r="B20" s="79" t="s">
        <v>254</v>
      </c>
      <c r="C20" s="80" t="s">
        <v>255</v>
      </c>
      <c r="D20" s="81"/>
      <c r="E20" s="81"/>
      <c r="F20" s="81"/>
      <c r="G20" s="81" t="s">
        <v>63</v>
      </c>
      <c r="H20" s="81"/>
      <c r="I20" s="81"/>
      <c r="J20" s="81"/>
      <c r="K20" s="81"/>
      <c r="L20" s="81"/>
      <c r="M20" s="81"/>
      <c r="N20" s="81"/>
      <c r="O20" s="81"/>
      <c r="P20" s="67"/>
      <c r="Q20" s="67"/>
      <c r="R20" s="67"/>
      <c r="S20" s="67"/>
      <c r="U20" s="49">
        <f t="shared" ref="U20:U29" si="1">IF(P20&lt;&gt;"",1,IF(Q20&lt;&gt;"",0,IF(R20&lt;&gt;"",0.5,0)))</f>
        <v>0</v>
      </c>
      <c r="V20" s="253">
        <f>+AVERAGE(U20:U29)</f>
        <v>0</v>
      </c>
    </row>
    <row r="21" spans="1:22" ht="15.75" x14ac:dyDescent="0.25">
      <c r="A21">
        <v>2</v>
      </c>
      <c r="B21" s="79" t="s">
        <v>256</v>
      </c>
      <c r="C21" s="80" t="s">
        <v>255</v>
      </c>
      <c r="D21" s="81"/>
      <c r="E21" s="81"/>
      <c r="F21" s="81"/>
      <c r="G21" s="81"/>
      <c r="H21" s="81"/>
      <c r="I21" s="81"/>
      <c r="J21" s="81"/>
      <c r="K21" s="81" t="s">
        <v>63</v>
      </c>
      <c r="L21" s="81"/>
      <c r="M21" s="81"/>
      <c r="N21" s="81"/>
      <c r="O21" s="81"/>
      <c r="P21" s="67"/>
      <c r="Q21" s="67"/>
      <c r="R21" s="67"/>
      <c r="S21" s="67"/>
      <c r="U21" s="49">
        <f t="shared" si="1"/>
        <v>0</v>
      </c>
      <c r="V21" s="253"/>
    </row>
    <row r="22" spans="1:22" ht="15.75" x14ac:dyDescent="0.25">
      <c r="A22">
        <v>3</v>
      </c>
      <c r="B22" s="82" t="s">
        <v>257</v>
      </c>
      <c r="C22" s="80" t="s">
        <v>255</v>
      </c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 t="s">
        <v>63</v>
      </c>
      <c r="P22" s="67"/>
      <c r="Q22" s="67"/>
      <c r="R22" s="67"/>
      <c r="S22" s="67"/>
      <c r="U22" s="49">
        <f t="shared" si="1"/>
        <v>0</v>
      </c>
      <c r="V22" s="253"/>
    </row>
    <row r="23" spans="1:22" ht="15.75" x14ac:dyDescent="0.25">
      <c r="A23">
        <v>4</v>
      </c>
      <c r="B23" s="82" t="s">
        <v>258</v>
      </c>
      <c r="C23" s="80" t="s">
        <v>255</v>
      </c>
      <c r="D23" s="81"/>
      <c r="E23" s="81"/>
      <c r="F23" s="81"/>
      <c r="G23" s="81" t="s">
        <v>63</v>
      </c>
      <c r="H23" s="81"/>
      <c r="I23" s="81"/>
      <c r="J23" s="81"/>
      <c r="K23" s="81"/>
      <c r="L23" s="81"/>
      <c r="M23" s="81"/>
      <c r="N23" s="81"/>
      <c r="O23" s="81"/>
      <c r="P23" s="67"/>
      <c r="Q23" s="67"/>
      <c r="R23" s="67"/>
      <c r="S23" s="67"/>
      <c r="U23" s="49">
        <f t="shared" si="1"/>
        <v>0</v>
      </c>
      <c r="V23" s="253"/>
    </row>
    <row r="24" spans="1:22" ht="15.75" x14ac:dyDescent="0.25">
      <c r="A24">
        <v>5</v>
      </c>
      <c r="B24" s="82" t="s">
        <v>259</v>
      </c>
      <c r="C24" s="80" t="s">
        <v>255</v>
      </c>
      <c r="D24" s="81"/>
      <c r="E24" s="81"/>
      <c r="F24" s="81"/>
      <c r="G24" s="81" t="s">
        <v>63</v>
      </c>
      <c r="H24" s="81"/>
      <c r="I24" s="81"/>
      <c r="J24" s="81"/>
      <c r="K24" s="81"/>
      <c r="L24" s="81"/>
      <c r="M24" s="81"/>
      <c r="N24" s="81"/>
      <c r="O24" s="81" t="s">
        <v>63</v>
      </c>
      <c r="P24" s="67"/>
      <c r="Q24" s="67"/>
      <c r="R24" s="67"/>
      <c r="S24" s="67"/>
      <c r="U24" s="49">
        <f t="shared" si="1"/>
        <v>0</v>
      </c>
      <c r="V24" s="253"/>
    </row>
    <row r="25" spans="1:22" ht="15.75" x14ac:dyDescent="0.25">
      <c r="A25">
        <v>6</v>
      </c>
      <c r="B25" s="82" t="s">
        <v>260</v>
      </c>
      <c r="C25" s="80" t="s">
        <v>255</v>
      </c>
      <c r="D25" s="81"/>
      <c r="E25" s="81"/>
      <c r="F25" s="81"/>
      <c r="G25" s="81" t="s">
        <v>63</v>
      </c>
      <c r="H25" s="81"/>
      <c r="I25" s="81"/>
      <c r="J25" s="81"/>
      <c r="K25" s="81"/>
      <c r="L25" s="81"/>
      <c r="M25" s="81"/>
      <c r="N25" s="81"/>
      <c r="O25" s="81"/>
      <c r="P25" s="67"/>
      <c r="Q25" s="67"/>
      <c r="R25" s="67"/>
      <c r="S25" s="67"/>
      <c r="U25" s="49">
        <f t="shared" si="1"/>
        <v>0</v>
      </c>
      <c r="V25" s="253"/>
    </row>
    <row r="26" spans="1:22" ht="15.75" x14ac:dyDescent="0.25">
      <c r="A26">
        <v>7</v>
      </c>
      <c r="B26" s="82" t="s">
        <v>261</v>
      </c>
      <c r="C26" s="80" t="s">
        <v>255</v>
      </c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 t="s">
        <v>63</v>
      </c>
      <c r="P26" s="67"/>
      <c r="Q26" s="67"/>
      <c r="R26" s="67"/>
      <c r="S26" s="67"/>
      <c r="U26" s="49">
        <f t="shared" si="1"/>
        <v>0</v>
      </c>
      <c r="V26" s="253"/>
    </row>
    <row r="27" spans="1:22" ht="15.75" x14ac:dyDescent="0.25">
      <c r="A27">
        <v>8</v>
      </c>
      <c r="B27" s="82" t="s">
        <v>262</v>
      </c>
      <c r="C27" s="80" t="s">
        <v>255</v>
      </c>
      <c r="D27" s="81"/>
      <c r="E27" s="81"/>
      <c r="F27" s="81"/>
      <c r="G27" s="81" t="s">
        <v>63</v>
      </c>
      <c r="H27" s="81"/>
      <c r="I27" s="81"/>
      <c r="J27" s="81"/>
      <c r="K27" s="81"/>
      <c r="L27" s="81"/>
      <c r="M27" s="81"/>
      <c r="N27" s="81"/>
      <c r="O27" s="81"/>
      <c r="P27" s="67"/>
      <c r="Q27" s="67"/>
      <c r="R27" s="67"/>
      <c r="S27" s="67"/>
      <c r="U27" s="49">
        <f t="shared" si="1"/>
        <v>0</v>
      </c>
      <c r="V27" s="253"/>
    </row>
    <row r="28" spans="1:22" x14ac:dyDescent="0.25">
      <c r="A28">
        <v>9</v>
      </c>
      <c r="B28" s="83"/>
      <c r="P28" s="67"/>
      <c r="Q28" s="67"/>
      <c r="R28" s="67"/>
      <c r="S28" s="67"/>
      <c r="U28" s="49">
        <f t="shared" si="1"/>
        <v>0</v>
      </c>
      <c r="V28" s="253"/>
    </row>
    <row r="29" spans="1:22" ht="19.5" customHeight="1" x14ac:dyDescent="0.25">
      <c r="A29">
        <v>10</v>
      </c>
      <c r="P29" s="67"/>
      <c r="Q29" s="67"/>
      <c r="R29" s="67"/>
      <c r="S29" s="67"/>
      <c r="U29" s="49">
        <f t="shared" si="1"/>
        <v>0</v>
      </c>
      <c r="V29" s="253"/>
    </row>
    <row r="30" spans="1:22" x14ac:dyDescent="0.25">
      <c r="A30" s="254" t="s">
        <v>173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56"/>
    </row>
    <row r="31" spans="1:22" x14ac:dyDescent="0.25">
      <c r="A31" s="244" t="s">
        <v>161</v>
      </c>
      <c r="B31" s="244" t="s">
        <v>96</v>
      </c>
      <c r="C31" s="244" t="s">
        <v>162</v>
      </c>
      <c r="D31" s="243" t="s">
        <v>116</v>
      </c>
      <c r="E31" s="243"/>
      <c r="F31" s="243"/>
      <c r="G31" s="243"/>
      <c r="H31" s="243" t="s">
        <v>117</v>
      </c>
      <c r="I31" s="243"/>
      <c r="J31" s="243"/>
      <c r="K31" s="243"/>
      <c r="L31" s="243" t="s">
        <v>106</v>
      </c>
      <c r="M31" s="243"/>
      <c r="N31" s="243"/>
      <c r="O31" s="243"/>
      <c r="P31" s="243" t="s">
        <v>163</v>
      </c>
      <c r="Q31" s="243"/>
      <c r="R31" s="243"/>
      <c r="S31" s="243"/>
      <c r="T31" s="244" t="s">
        <v>105</v>
      </c>
      <c r="U31" s="255" t="s">
        <v>119</v>
      </c>
      <c r="V31" s="249"/>
    </row>
    <row r="32" spans="1:22" x14ac:dyDescent="0.25">
      <c r="A32" s="244"/>
      <c r="B32" s="244"/>
      <c r="C32" s="244"/>
      <c r="D32" s="54" t="s">
        <v>164</v>
      </c>
      <c r="E32" s="54" t="s">
        <v>165</v>
      </c>
      <c r="F32" s="54" t="s">
        <v>166</v>
      </c>
      <c r="G32" s="54" t="s">
        <v>167</v>
      </c>
      <c r="H32" s="54" t="s">
        <v>164</v>
      </c>
      <c r="I32" s="54" t="s">
        <v>165</v>
      </c>
      <c r="J32" s="54" t="s">
        <v>166</v>
      </c>
      <c r="K32" s="54" t="s">
        <v>167</v>
      </c>
      <c r="L32" s="54" t="s">
        <v>164</v>
      </c>
      <c r="M32" s="54" t="s">
        <v>165</v>
      </c>
      <c r="N32" s="54" t="s">
        <v>166</v>
      </c>
      <c r="O32" s="54" t="s">
        <v>167</v>
      </c>
      <c r="P32" s="54" t="s">
        <v>168</v>
      </c>
      <c r="Q32" s="54" t="s">
        <v>169</v>
      </c>
      <c r="R32" s="54" t="s">
        <v>170</v>
      </c>
      <c r="S32" s="54" t="s">
        <v>171</v>
      </c>
      <c r="T32" s="244"/>
      <c r="U32" s="255"/>
      <c r="V32" s="249"/>
    </row>
    <row r="33" spans="1:22" x14ac:dyDescent="0.25">
      <c r="A33">
        <v>1</v>
      </c>
      <c r="B33" s="84" t="s">
        <v>263</v>
      </c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69"/>
      <c r="Q33" s="69"/>
      <c r="R33" s="69"/>
      <c r="S33" s="69"/>
      <c r="U33" s="49">
        <f t="shared" ref="U33:U42" si="2">IF(P33&lt;&gt;"",1,IF(Q33&lt;&gt;"",0,IF(R33&lt;&gt;"",0.5,0)))</f>
        <v>0</v>
      </c>
      <c r="V33" s="56"/>
    </row>
    <row r="34" spans="1:22" x14ac:dyDescent="0.25">
      <c r="A34">
        <v>2</v>
      </c>
      <c r="B34" s="84" t="s">
        <v>264</v>
      </c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69"/>
      <c r="Q34" s="69"/>
      <c r="R34" s="69"/>
      <c r="S34" s="69"/>
      <c r="U34" s="49">
        <f t="shared" si="2"/>
        <v>0</v>
      </c>
      <c r="V34" s="56"/>
    </row>
    <row r="35" spans="1:22" x14ac:dyDescent="0.25">
      <c r="A35">
        <v>3</v>
      </c>
      <c r="B35" s="83"/>
      <c r="P35" s="69"/>
      <c r="Q35" s="69"/>
      <c r="R35" s="69"/>
      <c r="S35" s="69"/>
      <c r="U35" s="49">
        <f t="shared" si="2"/>
        <v>0</v>
      </c>
      <c r="V35" s="56"/>
    </row>
    <row r="36" spans="1:22" x14ac:dyDescent="0.25">
      <c r="A36">
        <v>4</v>
      </c>
      <c r="B36" s="83"/>
      <c r="P36" s="69"/>
      <c r="Q36" s="69"/>
      <c r="R36" s="69"/>
      <c r="S36" s="69"/>
      <c r="U36" s="49">
        <f t="shared" si="2"/>
        <v>0</v>
      </c>
      <c r="V36" s="56"/>
    </row>
    <row r="37" spans="1:22" x14ac:dyDescent="0.25">
      <c r="A37">
        <v>5</v>
      </c>
      <c r="B37" s="83"/>
      <c r="P37" s="69"/>
      <c r="Q37" s="69"/>
      <c r="R37" s="69"/>
      <c r="S37" s="69"/>
      <c r="U37" s="49">
        <f t="shared" si="2"/>
        <v>0</v>
      </c>
      <c r="V37" s="56"/>
    </row>
    <row r="38" spans="1:22" x14ac:dyDescent="0.25">
      <c r="A38">
        <v>6</v>
      </c>
      <c r="B38" s="83"/>
      <c r="P38" s="69"/>
      <c r="Q38" s="69"/>
      <c r="R38" s="69"/>
      <c r="S38" s="69"/>
      <c r="U38" s="49">
        <f t="shared" si="2"/>
        <v>0</v>
      </c>
      <c r="V38" s="56"/>
    </row>
    <row r="39" spans="1:22" x14ac:dyDescent="0.25">
      <c r="A39">
        <v>7</v>
      </c>
      <c r="B39" s="83"/>
      <c r="P39" s="69"/>
      <c r="Q39" s="69"/>
      <c r="R39" s="69"/>
      <c r="S39" s="69"/>
      <c r="U39" s="49">
        <f t="shared" si="2"/>
        <v>0</v>
      </c>
      <c r="V39" s="56"/>
    </row>
    <row r="40" spans="1:22" x14ac:dyDescent="0.25">
      <c r="A40">
        <v>8</v>
      </c>
      <c r="B40" s="83"/>
      <c r="P40" s="69"/>
      <c r="Q40" s="69"/>
      <c r="R40" s="69"/>
      <c r="S40" s="69"/>
      <c r="U40" s="49">
        <f t="shared" si="2"/>
        <v>0</v>
      </c>
      <c r="V40" s="56"/>
    </row>
    <row r="41" spans="1:22" x14ac:dyDescent="0.25">
      <c r="A41">
        <v>9</v>
      </c>
      <c r="P41" s="69"/>
      <c r="Q41" s="69"/>
      <c r="R41" s="69"/>
      <c r="S41" s="69"/>
      <c r="U41" s="49">
        <f t="shared" si="2"/>
        <v>0</v>
      </c>
      <c r="V41" s="56"/>
    </row>
    <row r="42" spans="1:22" x14ac:dyDescent="0.25">
      <c r="A42">
        <v>10</v>
      </c>
      <c r="P42" s="69"/>
      <c r="Q42" s="69"/>
      <c r="R42" s="69"/>
      <c r="S42" s="69"/>
      <c r="U42" s="49">
        <f t="shared" si="2"/>
        <v>0</v>
      </c>
      <c r="V42" s="56"/>
    </row>
    <row r="43" spans="1:22" x14ac:dyDescent="0.25">
      <c r="A43" s="245" t="s">
        <v>173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45"/>
      <c r="L43" s="245"/>
      <c r="M43" s="245"/>
      <c r="N43" s="245"/>
      <c r="O43" s="245"/>
      <c r="P43" s="245"/>
      <c r="Q43" s="245"/>
      <c r="R43" s="245"/>
      <c r="S43" s="245"/>
      <c r="T43" s="245"/>
      <c r="U43" s="245"/>
      <c r="V43" s="56"/>
    </row>
    <row r="44" spans="1:22" x14ac:dyDescent="0.25">
      <c r="A44" s="246" t="s">
        <v>161</v>
      </c>
      <c r="B44" s="246" t="s">
        <v>96</v>
      </c>
      <c r="C44" s="246" t="s">
        <v>162</v>
      </c>
      <c r="D44" s="245" t="s">
        <v>107</v>
      </c>
      <c r="E44" s="245"/>
      <c r="F44" s="245"/>
      <c r="G44" s="245"/>
      <c r="H44" s="245" t="s">
        <v>108</v>
      </c>
      <c r="I44" s="245"/>
      <c r="J44" s="245"/>
      <c r="K44" s="245"/>
      <c r="L44" s="245" t="s">
        <v>109</v>
      </c>
      <c r="M44" s="245"/>
      <c r="N44" s="245"/>
      <c r="O44" s="245"/>
      <c r="P44" s="245" t="s">
        <v>163</v>
      </c>
      <c r="Q44" s="245"/>
      <c r="R44" s="245"/>
      <c r="S44" s="245"/>
      <c r="T44" s="246" t="s">
        <v>105</v>
      </c>
      <c r="U44" s="246" t="s">
        <v>119</v>
      </c>
      <c r="V44" s="249"/>
    </row>
    <row r="45" spans="1:22" x14ac:dyDescent="0.25">
      <c r="A45" s="246"/>
      <c r="B45" s="246"/>
      <c r="C45" s="246"/>
      <c r="D45" s="55" t="s">
        <v>164</v>
      </c>
      <c r="E45" s="55" t="s">
        <v>165</v>
      </c>
      <c r="F45" s="55" t="s">
        <v>166</v>
      </c>
      <c r="G45" s="55" t="s">
        <v>167</v>
      </c>
      <c r="H45" s="55" t="s">
        <v>164</v>
      </c>
      <c r="I45" s="55" t="s">
        <v>165</v>
      </c>
      <c r="J45" s="55" t="s">
        <v>166</v>
      </c>
      <c r="K45" s="55" t="s">
        <v>167</v>
      </c>
      <c r="L45" s="55" t="s">
        <v>164</v>
      </c>
      <c r="M45" s="55" t="s">
        <v>165</v>
      </c>
      <c r="N45" s="55" t="s">
        <v>166</v>
      </c>
      <c r="O45" s="55" t="s">
        <v>167</v>
      </c>
      <c r="P45" s="55" t="s">
        <v>168</v>
      </c>
      <c r="Q45" s="55" t="s">
        <v>169</v>
      </c>
      <c r="R45" s="55" t="s">
        <v>170</v>
      </c>
      <c r="S45" s="55" t="s">
        <v>171</v>
      </c>
      <c r="T45" s="246"/>
      <c r="U45" s="246"/>
      <c r="V45" s="249"/>
    </row>
    <row r="46" spans="1:22" x14ac:dyDescent="0.25">
      <c r="A46" s="58">
        <v>1</v>
      </c>
      <c r="B46" s="85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70"/>
      <c r="Q46" s="70"/>
      <c r="R46" s="70"/>
      <c r="S46" s="70"/>
      <c r="T46" s="58"/>
      <c r="U46" s="59">
        <f t="shared" ref="U46:U55" si="3">IF(P46&lt;&gt;"",1,IF(Q46&lt;&gt;"",0,IF(R46&lt;&gt;"",0.5,0)))</f>
        <v>0</v>
      </c>
      <c r="V46" s="56"/>
    </row>
    <row r="47" spans="1:22" x14ac:dyDescent="0.25">
      <c r="A47" s="58">
        <v>2</v>
      </c>
      <c r="B47" s="83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70"/>
      <c r="Q47" s="70"/>
      <c r="R47" s="70"/>
      <c r="S47" s="70"/>
      <c r="T47" s="58"/>
      <c r="U47" s="59">
        <f t="shared" si="3"/>
        <v>0</v>
      </c>
      <c r="V47" s="56"/>
    </row>
    <row r="48" spans="1:22" x14ac:dyDescent="0.25">
      <c r="A48" s="58">
        <v>3</v>
      </c>
      <c r="B48" s="83"/>
      <c r="D48" s="58"/>
      <c r="E48" s="58"/>
      <c r="F48" s="58"/>
      <c r="P48" s="70"/>
      <c r="Q48" s="70"/>
      <c r="R48" s="70"/>
      <c r="S48" s="70"/>
      <c r="T48" s="58"/>
      <c r="U48" s="59">
        <f t="shared" si="3"/>
        <v>0</v>
      </c>
      <c r="V48" s="56"/>
    </row>
    <row r="49" spans="1:22" x14ac:dyDescent="0.25">
      <c r="A49" s="58">
        <v>4</v>
      </c>
      <c r="B49" s="83"/>
      <c r="D49" s="58"/>
      <c r="E49" s="58"/>
      <c r="F49" s="58"/>
      <c r="P49" s="70"/>
      <c r="Q49" s="70"/>
      <c r="R49" s="70"/>
      <c r="S49" s="70"/>
      <c r="T49" s="58"/>
      <c r="U49" s="59">
        <f t="shared" si="3"/>
        <v>0</v>
      </c>
      <c r="V49" s="56"/>
    </row>
    <row r="50" spans="1:22" x14ac:dyDescent="0.25">
      <c r="A50" s="58">
        <v>5</v>
      </c>
      <c r="B50" s="83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70"/>
      <c r="Q50" s="70"/>
      <c r="R50" s="70"/>
      <c r="S50" s="70"/>
      <c r="T50" s="58"/>
      <c r="U50" s="59">
        <f t="shared" si="3"/>
        <v>0</v>
      </c>
      <c r="V50" s="56"/>
    </row>
    <row r="51" spans="1:22" x14ac:dyDescent="0.25">
      <c r="A51" s="58">
        <v>6</v>
      </c>
      <c r="B51" s="83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70"/>
      <c r="Q51" s="70"/>
      <c r="R51" s="70"/>
      <c r="S51" s="70"/>
      <c r="T51" s="58"/>
      <c r="U51" s="59">
        <f t="shared" si="3"/>
        <v>0</v>
      </c>
      <c r="V51" s="56"/>
    </row>
    <row r="52" spans="1:22" x14ac:dyDescent="0.25">
      <c r="A52" s="58">
        <v>7</v>
      </c>
      <c r="B52" s="83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70"/>
      <c r="Q52" s="70"/>
      <c r="R52" s="70"/>
      <c r="S52" s="70"/>
      <c r="T52" s="58"/>
      <c r="U52" s="59">
        <f t="shared" si="3"/>
        <v>0</v>
      </c>
      <c r="V52" s="56"/>
    </row>
    <row r="53" spans="1:22" x14ac:dyDescent="0.25">
      <c r="A53" s="58">
        <v>8</v>
      </c>
      <c r="B53" s="83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70"/>
      <c r="Q53" s="70"/>
      <c r="R53" s="70"/>
      <c r="S53" s="70"/>
      <c r="T53" s="58"/>
      <c r="U53" s="59">
        <f t="shared" si="3"/>
        <v>0</v>
      </c>
      <c r="V53" s="56"/>
    </row>
    <row r="54" spans="1:22" x14ac:dyDescent="0.25">
      <c r="A54" s="58">
        <v>9</v>
      </c>
      <c r="B54" s="83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70"/>
      <c r="Q54" s="70"/>
      <c r="R54" s="70"/>
      <c r="S54" s="70"/>
      <c r="T54" s="58"/>
      <c r="U54" s="59">
        <f t="shared" si="3"/>
        <v>0</v>
      </c>
      <c r="V54" s="56"/>
    </row>
    <row r="55" spans="1:22" x14ac:dyDescent="0.25">
      <c r="A55" s="58">
        <v>10</v>
      </c>
      <c r="B55" s="83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70"/>
      <c r="Q55" s="70"/>
      <c r="R55" s="70"/>
      <c r="S55" s="70"/>
      <c r="T55" s="58"/>
      <c r="U55" s="59">
        <f t="shared" si="3"/>
        <v>0</v>
      </c>
      <c r="V55" s="56"/>
    </row>
  </sheetData>
  <mergeCells count="46"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2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3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4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46:U55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7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V55"/>
  <sheetViews>
    <sheetView zoomScale="90" zoomScaleNormal="90" workbookViewId="0">
      <selection activeCell="E8" sqref="E8"/>
    </sheetView>
  </sheetViews>
  <sheetFormatPr baseColWidth="10" defaultColWidth="9.140625" defaultRowHeight="15" x14ac:dyDescent="0.25"/>
  <cols>
    <col min="1" max="1" width="5.28515625"/>
    <col min="2" max="2" width="62.85546875"/>
    <col min="3" max="3" width="21.85546875"/>
    <col min="4" max="15" width="6.140625"/>
    <col min="16" max="19" width="5"/>
    <col min="20" max="20" width="15.85546875"/>
    <col min="21" max="21" width="11.42578125" style="49"/>
    <col min="22" max="1025" width="10.7109375"/>
  </cols>
  <sheetData>
    <row r="1" spans="1:22" x14ac:dyDescent="0.25">
      <c r="A1" s="50" t="s">
        <v>159</v>
      </c>
      <c r="B1" s="50"/>
      <c r="U1"/>
    </row>
    <row r="2" spans="1:22" x14ac:dyDescent="0.25">
      <c r="A2" s="50" t="s">
        <v>88</v>
      </c>
      <c r="B2" s="50"/>
      <c r="U2"/>
    </row>
    <row r="3" spans="1:22" x14ac:dyDescent="0.25">
      <c r="A3" s="50" t="s">
        <v>183</v>
      </c>
      <c r="B3" s="50"/>
      <c r="U3"/>
    </row>
    <row r="4" spans="1:22" x14ac:dyDescent="0.25">
      <c r="A4" s="247" t="s">
        <v>160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56"/>
    </row>
    <row r="5" spans="1:22" x14ac:dyDescent="0.25">
      <c r="A5" s="238" t="s">
        <v>161</v>
      </c>
      <c r="B5" s="238" t="s">
        <v>96</v>
      </c>
      <c r="C5" s="238" t="s">
        <v>162</v>
      </c>
      <c r="D5" s="237" t="s">
        <v>110</v>
      </c>
      <c r="E5" s="237"/>
      <c r="F5" s="237"/>
      <c r="G5" s="237"/>
      <c r="H5" s="237" t="s">
        <v>111</v>
      </c>
      <c r="I5" s="237"/>
      <c r="J5" s="237"/>
      <c r="K5" s="237"/>
      <c r="L5" s="237" t="s">
        <v>112</v>
      </c>
      <c r="M5" s="237"/>
      <c r="N5" s="237"/>
      <c r="O5" s="237"/>
      <c r="P5" s="237" t="s">
        <v>163</v>
      </c>
      <c r="Q5" s="237"/>
      <c r="R5" s="237"/>
      <c r="S5" s="237"/>
      <c r="T5" s="238" t="s">
        <v>105</v>
      </c>
      <c r="U5" s="248" t="s">
        <v>119</v>
      </c>
      <c r="V5" s="249"/>
    </row>
    <row r="6" spans="1:22" x14ac:dyDescent="0.25">
      <c r="A6" s="238"/>
      <c r="B6" s="238"/>
      <c r="C6" s="238"/>
      <c r="D6" s="51" t="s">
        <v>164</v>
      </c>
      <c r="E6" s="51" t="s">
        <v>165</v>
      </c>
      <c r="F6" s="51" t="s">
        <v>166</v>
      </c>
      <c r="G6" s="51" t="s">
        <v>167</v>
      </c>
      <c r="H6" s="51" t="s">
        <v>164</v>
      </c>
      <c r="I6" s="51" t="s">
        <v>165</v>
      </c>
      <c r="J6" s="51" t="s">
        <v>166</v>
      </c>
      <c r="K6" s="51" t="s">
        <v>167</v>
      </c>
      <c r="L6" s="51" t="s">
        <v>164</v>
      </c>
      <c r="M6" s="51" t="s">
        <v>165</v>
      </c>
      <c r="N6" s="51" t="s">
        <v>166</v>
      </c>
      <c r="O6" s="51" t="s">
        <v>167</v>
      </c>
      <c r="P6" s="51" t="s">
        <v>168</v>
      </c>
      <c r="Q6" s="51" t="s">
        <v>169</v>
      </c>
      <c r="R6" s="51" t="s">
        <v>170</v>
      </c>
      <c r="S6" s="51" t="s">
        <v>171</v>
      </c>
      <c r="T6" s="238"/>
      <c r="U6" s="248"/>
      <c r="V6" s="249"/>
    </row>
    <row r="7" spans="1:22" x14ac:dyDescent="0.25">
      <c r="A7">
        <v>1</v>
      </c>
      <c r="B7" t="s">
        <v>265</v>
      </c>
      <c r="C7" t="s">
        <v>266</v>
      </c>
      <c r="H7" t="s">
        <v>63</v>
      </c>
      <c r="P7" s="86" t="s">
        <v>63</v>
      </c>
      <c r="Q7" s="86"/>
      <c r="R7" s="86"/>
      <c r="S7" s="86"/>
      <c r="U7" s="49">
        <f t="shared" ref="U7:U16" si="0">IF(P7&lt;&gt;"",1,IF(Q7&lt;&gt;"",0,IF(R7&lt;&gt;"",0.5,0)))</f>
        <v>1</v>
      </c>
      <c r="V7" s="250">
        <f>+AVERAGE(U7:U16)</f>
        <v>0.1</v>
      </c>
    </row>
    <row r="8" spans="1:22" ht="16.5" customHeight="1" x14ac:dyDescent="0.25">
      <c r="A8">
        <v>2</v>
      </c>
      <c r="P8" s="86"/>
      <c r="Q8" s="86"/>
      <c r="R8" s="86"/>
      <c r="S8" s="86"/>
      <c r="U8" s="49">
        <f t="shared" si="0"/>
        <v>0</v>
      </c>
      <c r="V8" s="250"/>
    </row>
    <row r="9" spans="1:22" x14ac:dyDescent="0.25">
      <c r="A9">
        <v>3</v>
      </c>
      <c r="P9" s="86"/>
      <c r="Q9" s="86"/>
      <c r="R9" s="86"/>
      <c r="S9" s="86"/>
      <c r="U9" s="49">
        <f t="shared" si="0"/>
        <v>0</v>
      </c>
      <c r="V9" s="250"/>
    </row>
    <row r="10" spans="1:22" x14ac:dyDescent="0.25">
      <c r="A10">
        <v>4</v>
      </c>
      <c r="P10" s="86"/>
      <c r="Q10" s="86"/>
      <c r="R10" s="86"/>
      <c r="S10" s="86"/>
      <c r="U10" s="49">
        <f t="shared" si="0"/>
        <v>0</v>
      </c>
      <c r="V10" s="250"/>
    </row>
    <row r="11" spans="1:22" x14ac:dyDescent="0.25">
      <c r="A11">
        <v>5</v>
      </c>
      <c r="P11" s="86"/>
      <c r="Q11" s="86"/>
      <c r="R11" s="86"/>
      <c r="S11" s="86"/>
      <c r="U11" s="49">
        <f t="shared" si="0"/>
        <v>0</v>
      </c>
      <c r="V11" s="250"/>
    </row>
    <row r="12" spans="1:22" x14ac:dyDescent="0.25">
      <c r="A12">
        <v>6</v>
      </c>
      <c r="P12" s="86"/>
      <c r="Q12" s="86"/>
      <c r="R12" s="86"/>
      <c r="S12" s="86"/>
      <c r="U12" s="49">
        <f t="shared" si="0"/>
        <v>0</v>
      </c>
      <c r="V12" s="250"/>
    </row>
    <row r="13" spans="1:22" x14ac:dyDescent="0.25">
      <c r="A13">
        <v>7</v>
      </c>
      <c r="P13" s="86"/>
      <c r="Q13" s="86"/>
      <c r="R13" s="86"/>
      <c r="S13" s="86"/>
      <c r="U13" s="49">
        <f t="shared" si="0"/>
        <v>0</v>
      </c>
      <c r="V13" s="250"/>
    </row>
    <row r="14" spans="1:22" x14ac:dyDescent="0.25">
      <c r="A14">
        <v>8</v>
      </c>
      <c r="P14" s="86"/>
      <c r="Q14" s="86"/>
      <c r="R14" s="86"/>
      <c r="S14" s="86"/>
      <c r="U14" s="49">
        <f t="shared" si="0"/>
        <v>0</v>
      </c>
      <c r="V14" s="250"/>
    </row>
    <row r="15" spans="1:22" x14ac:dyDescent="0.25">
      <c r="A15">
        <v>9</v>
      </c>
      <c r="P15" s="86"/>
      <c r="Q15" s="86"/>
      <c r="R15" s="86"/>
      <c r="S15" s="86"/>
      <c r="U15" s="49">
        <f t="shared" si="0"/>
        <v>0</v>
      </c>
      <c r="V15" s="250"/>
    </row>
    <row r="16" spans="1:22" x14ac:dyDescent="0.25">
      <c r="A16">
        <v>10</v>
      </c>
      <c r="P16" s="86"/>
      <c r="Q16" s="86"/>
      <c r="R16" s="86"/>
      <c r="S16" s="86"/>
      <c r="U16" s="49">
        <f t="shared" si="0"/>
        <v>0</v>
      </c>
      <c r="V16" s="250"/>
    </row>
    <row r="17" spans="1:22" x14ac:dyDescent="0.25">
      <c r="A17" s="251" t="s">
        <v>173</v>
      </c>
      <c r="B17" s="251"/>
      <c r="C17" s="251"/>
      <c r="D17" s="251"/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1"/>
      <c r="V17" s="56"/>
    </row>
    <row r="18" spans="1:22" x14ac:dyDescent="0.25">
      <c r="A18" s="241" t="s">
        <v>161</v>
      </c>
      <c r="B18" s="241" t="s">
        <v>96</v>
      </c>
      <c r="C18" s="241" t="s">
        <v>162</v>
      </c>
      <c r="D18" s="240" t="s">
        <v>113</v>
      </c>
      <c r="E18" s="240"/>
      <c r="F18" s="240"/>
      <c r="G18" s="240"/>
      <c r="H18" s="240" t="s">
        <v>114</v>
      </c>
      <c r="I18" s="240"/>
      <c r="J18" s="240"/>
      <c r="K18" s="240"/>
      <c r="L18" s="240" t="s">
        <v>115</v>
      </c>
      <c r="M18" s="240"/>
      <c r="N18" s="240"/>
      <c r="O18" s="240"/>
      <c r="P18" s="240" t="s">
        <v>163</v>
      </c>
      <c r="Q18" s="240"/>
      <c r="R18" s="240"/>
      <c r="S18" s="240"/>
      <c r="T18" s="241" t="s">
        <v>105</v>
      </c>
      <c r="U18" s="252" t="s">
        <v>119</v>
      </c>
      <c r="V18" s="249"/>
    </row>
    <row r="19" spans="1:22" x14ac:dyDescent="0.25">
      <c r="A19" s="241"/>
      <c r="B19" s="241"/>
      <c r="C19" s="241"/>
      <c r="D19" s="52" t="s">
        <v>164</v>
      </c>
      <c r="E19" s="52" t="s">
        <v>165</v>
      </c>
      <c r="F19" s="52" t="s">
        <v>166</v>
      </c>
      <c r="G19" s="52" t="s">
        <v>167</v>
      </c>
      <c r="H19" s="52" t="s">
        <v>164</v>
      </c>
      <c r="I19" s="52" t="s">
        <v>165</v>
      </c>
      <c r="J19" s="52" t="s">
        <v>166</v>
      </c>
      <c r="K19" s="52" t="s">
        <v>167</v>
      </c>
      <c r="L19" s="52" t="s">
        <v>164</v>
      </c>
      <c r="M19" s="52" t="s">
        <v>165</v>
      </c>
      <c r="N19" s="52" t="s">
        <v>166</v>
      </c>
      <c r="O19" s="52" t="s">
        <v>167</v>
      </c>
      <c r="P19" s="52" t="s">
        <v>168</v>
      </c>
      <c r="Q19" s="52" t="s">
        <v>169</v>
      </c>
      <c r="R19" s="52" t="s">
        <v>170</v>
      </c>
      <c r="S19" s="52" t="s">
        <v>171</v>
      </c>
      <c r="T19" s="241"/>
      <c r="U19" s="252"/>
      <c r="V19" s="249"/>
    </row>
    <row r="20" spans="1:22" x14ac:dyDescent="0.25">
      <c r="A20">
        <v>1</v>
      </c>
      <c r="B20" s="57" t="s">
        <v>267</v>
      </c>
      <c r="M20" t="s">
        <v>63</v>
      </c>
      <c r="N20" t="s">
        <v>63</v>
      </c>
      <c r="O20" t="s">
        <v>63</v>
      </c>
      <c r="P20" s="87"/>
      <c r="Q20" s="87"/>
      <c r="R20" s="87"/>
      <c r="S20" s="87"/>
      <c r="U20" s="49">
        <f t="shared" ref="U20:U29" si="1">IF(P20&lt;&gt;"",1,IF(Q20&lt;&gt;"",0,IF(R20&lt;&gt;"",0.5,0)))</f>
        <v>0</v>
      </c>
      <c r="V20" s="253">
        <f>+AVERAGE(U20:U29)</f>
        <v>0</v>
      </c>
    </row>
    <row r="21" spans="1:22" x14ac:dyDescent="0.25">
      <c r="A21">
        <v>2</v>
      </c>
      <c r="B21" s="83"/>
      <c r="P21" s="87"/>
      <c r="Q21" s="87"/>
      <c r="R21" s="87"/>
      <c r="S21" s="87"/>
      <c r="U21" s="49">
        <f t="shared" si="1"/>
        <v>0</v>
      </c>
      <c r="V21" s="253"/>
    </row>
    <row r="22" spans="1:22" x14ac:dyDescent="0.25">
      <c r="A22">
        <v>3</v>
      </c>
      <c r="B22" s="83"/>
      <c r="P22" s="87"/>
      <c r="Q22" s="87"/>
      <c r="R22" s="87"/>
      <c r="S22" s="87"/>
      <c r="U22" s="49">
        <f t="shared" si="1"/>
        <v>0</v>
      </c>
      <c r="V22" s="253"/>
    </row>
    <row r="23" spans="1:22" x14ac:dyDescent="0.25">
      <c r="A23">
        <v>4</v>
      </c>
      <c r="B23" s="83"/>
      <c r="P23" s="87"/>
      <c r="Q23" s="87"/>
      <c r="R23" s="87"/>
      <c r="S23" s="87"/>
      <c r="U23" s="49">
        <f t="shared" si="1"/>
        <v>0</v>
      </c>
      <c r="V23" s="253"/>
    </row>
    <row r="24" spans="1:22" x14ac:dyDescent="0.25">
      <c r="A24">
        <v>5</v>
      </c>
      <c r="B24" s="83"/>
      <c r="P24" s="87"/>
      <c r="Q24" s="87"/>
      <c r="R24" s="87"/>
      <c r="S24" s="87"/>
      <c r="U24" s="49">
        <f t="shared" si="1"/>
        <v>0</v>
      </c>
      <c r="V24" s="253"/>
    </row>
    <row r="25" spans="1:22" x14ac:dyDescent="0.25">
      <c r="A25">
        <v>6</v>
      </c>
      <c r="B25" s="83"/>
      <c r="P25" s="87"/>
      <c r="Q25" s="87"/>
      <c r="R25" s="87"/>
      <c r="S25" s="87"/>
      <c r="U25" s="49">
        <f t="shared" si="1"/>
        <v>0</v>
      </c>
      <c r="V25" s="253"/>
    </row>
    <row r="26" spans="1:22" x14ac:dyDescent="0.25">
      <c r="A26">
        <v>7</v>
      </c>
      <c r="B26" s="83"/>
      <c r="P26" s="87"/>
      <c r="Q26" s="87"/>
      <c r="R26" s="87"/>
      <c r="S26" s="87"/>
      <c r="U26" s="49">
        <f t="shared" si="1"/>
        <v>0</v>
      </c>
      <c r="V26" s="253"/>
    </row>
    <row r="27" spans="1:22" x14ac:dyDescent="0.25">
      <c r="A27">
        <v>8</v>
      </c>
      <c r="B27" s="83"/>
      <c r="P27" s="87"/>
      <c r="Q27" s="87"/>
      <c r="R27" s="87"/>
      <c r="S27" s="87"/>
      <c r="U27" s="49">
        <f t="shared" si="1"/>
        <v>0</v>
      </c>
      <c r="V27" s="253"/>
    </row>
    <row r="28" spans="1:22" x14ac:dyDescent="0.25">
      <c r="A28">
        <v>9</v>
      </c>
      <c r="B28" s="83"/>
      <c r="P28" s="87"/>
      <c r="Q28" s="87"/>
      <c r="R28" s="87"/>
      <c r="S28" s="87"/>
      <c r="U28" s="49">
        <f t="shared" si="1"/>
        <v>0</v>
      </c>
      <c r="V28" s="253"/>
    </row>
    <row r="29" spans="1:22" ht="19.5" customHeight="1" x14ac:dyDescent="0.25">
      <c r="A29">
        <v>10</v>
      </c>
      <c r="P29" s="87"/>
      <c r="Q29" s="87"/>
      <c r="R29" s="87"/>
      <c r="S29" s="87"/>
      <c r="U29" s="49">
        <f t="shared" si="1"/>
        <v>0</v>
      </c>
      <c r="V29" s="253"/>
    </row>
    <row r="30" spans="1:22" x14ac:dyDescent="0.25">
      <c r="A30" s="254" t="s">
        <v>173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56"/>
    </row>
    <row r="31" spans="1:22" x14ac:dyDescent="0.25">
      <c r="A31" s="244" t="s">
        <v>161</v>
      </c>
      <c r="B31" s="244" t="s">
        <v>96</v>
      </c>
      <c r="C31" s="244" t="s">
        <v>162</v>
      </c>
      <c r="D31" s="243" t="s">
        <v>116</v>
      </c>
      <c r="E31" s="243"/>
      <c r="F31" s="243"/>
      <c r="G31" s="243"/>
      <c r="H31" s="243" t="s">
        <v>117</v>
      </c>
      <c r="I31" s="243"/>
      <c r="J31" s="243"/>
      <c r="K31" s="243"/>
      <c r="L31" s="243" t="s">
        <v>106</v>
      </c>
      <c r="M31" s="243"/>
      <c r="N31" s="243"/>
      <c r="O31" s="243"/>
      <c r="P31" s="243" t="s">
        <v>163</v>
      </c>
      <c r="Q31" s="243"/>
      <c r="R31" s="243"/>
      <c r="S31" s="243"/>
      <c r="T31" s="244" t="s">
        <v>105</v>
      </c>
      <c r="U31" s="255" t="s">
        <v>119</v>
      </c>
      <c r="V31" s="249"/>
    </row>
    <row r="32" spans="1:22" x14ac:dyDescent="0.25">
      <c r="A32" s="244"/>
      <c r="B32" s="244"/>
      <c r="C32" s="244"/>
      <c r="D32" s="54" t="s">
        <v>164</v>
      </c>
      <c r="E32" s="54" t="s">
        <v>165</v>
      </c>
      <c r="F32" s="54" t="s">
        <v>166</v>
      </c>
      <c r="G32" s="54" t="s">
        <v>167</v>
      </c>
      <c r="H32" s="54" t="s">
        <v>164</v>
      </c>
      <c r="I32" s="54" t="s">
        <v>165</v>
      </c>
      <c r="J32" s="54" t="s">
        <v>166</v>
      </c>
      <c r="K32" s="54" t="s">
        <v>167</v>
      </c>
      <c r="L32" s="54" t="s">
        <v>164</v>
      </c>
      <c r="M32" s="54" t="s">
        <v>165</v>
      </c>
      <c r="N32" s="54" t="s">
        <v>166</v>
      </c>
      <c r="O32" s="54" t="s">
        <v>167</v>
      </c>
      <c r="P32" s="54" t="s">
        <v>168</v>
      </c>
      <c r="Q32" s="54" t="s">
        <v>169</v>
      </c>
      <c r="R32" s="54" t="s">
        <v>170</v>
      </c>
      <c r="S32" s="54" t="s">
        <v>171</v>
      </c>
      <c r="T32" s="244"/>
      <c r="U32" s="255"/>
      <c r="V32" s="249"/>
    </row>
    <row r="33" spans="1:22" x14ac:dyDescent="0.25">
      <c r="A33">
        <v>1</v>
      </c>
      <c r="P33" s="69"/>
      <c r="Q33" s="69"/>
      <c r="R33" s="69"/>
      <c r="S33" s="69"/>
      <c r="U33" s="49">
        <f t="shared" ref="U33:U42" si="2">IF(P33&lt;&gt;"",1,IF(Q33&lt;&gt;"",0,IF(R33&lt;&gt;"",0.5,0)))</f>
        <v>0</v>
      </c>
      <c r="V33" s="56"/>
    </row>
    <row r="34" spans="1:22" x14ac:dyDescent="0.25">
      <c r="A34">
        <v>2</v>
      </c>
      <c r="P34" s="69"/>
      <c r="Q34" s="69"/>
      <c r="R34" s="69"/>
      <c r="S34" s="69"/>
      <c r="U34" s="49">
        <f t="shared" si="2"/>
        <v>0</v>
      </c>
      <c r="V34" s="56"/>
    </row>
    <row r="35" spans="1:22" x14ac:dyDescent="0.25">
      <c r="A35">
        <v>3</v>
      </c>
      <c r="B35" s="83"/>
      <c r="P35" s="69"/>
      <c r="Q35" s="69"/>
      <c r="R35" s="69"/>
      <c r="S35" s="69"/>
      <c r="U35" s="49">
        <f t="shared" si="2"/>
        <v>0</v>
      </c>
      <c r="V35" s="56"/>
    </row>
    <row r="36" spans="1:22" x14ac:dyDescent="0.25">
      <c r="A36">
        <v>4</v>
      </c>
      <c r="B36" s="83"/>
      <c r="P36" s="69"/>
      <c r="Q36" s="69"/>
      <c r="R36" s="69"/>
      <c r="S36" s="69"/>
      <c r="U36" s="49">
        <f t="shared" si="2"/>
        <v>0</v>
      </c>
      <c r="V36" s="56"/>
    </row>
    <row r="37" spans="1:22" x14ac:dyDescent="0.25">
      <c r="A37">
        <v>5</v>
      </c>
      <c r="B37" s="83"/>
      <c r="P37" s="69"/>
      <c r="Q37" s="69"/>
      <c r="R37" s="69"/>
      <c r="S37" s="69"/>
      <c r="U37" s="49">
        <f t="shared" si="2"/>
        <v>0</v>
      </c>
      <c r="V37" s="56"/>
    </row>
    <row r="38" spans="1:22" x14ac:dyDescent="0.25">
      <c r="A38">
        <v>6</v>
      </c>
      <c r="B38" s="83"/>
      <c r="P38" s="69"/>
      <c r="Q38" s="69"/>
      <c r="R38" s="69"/>
      <c r="S38" s="69"/>
      <c r="U38" s="49">
        <f t="shared" si="2"/>
        <v>0</v>
      </c>
      <c r="V38" s="56"/>
    </row>
    <row r="39" spans="1:22" x14ac:dyDescent="0.25">
      <c r="A39">
        <v>7</v>
      </c>
      <c r="B39" s="83"/>
      <c r="P39" s="69"/>
      <c r="Q39" s="69"/>
      <c r="R39" s="69"/>
      <c r="S39" s="69"/>
      <c r="U39" s="49">
        <f t="shared" si="2"/>
        <v>0</v>
      </c>
      <c r="V39" s="56"/>
    </row>
    <row r="40" spans="1:22" x14ac:dyDescent="0.25">
      <c r="A40">
        <v>8</v>
      </c>
      <c r="B40" s="83"/>
      <c r="P40" s="69"/>
      <c r="Q40" s="69"/>
      <c r="R40" s="69"/>
      <c r="S40" s="69"/>
      <c r="U40" s="49">
        <f t="shared" si="2"/>
        <v>0</v>
      </c>
      <c r="V40" s="56"/>
    </row>
    <row r="41" spans="1:22" x14ac:dyDescent="0.25">
      <c r="A41">
        <v>9</v>
      </c>
      <c r="P41" s="69"/>
      <c r="Q41" s="69"/>
      <c r="R41" s="69"/>
      <c r="S41" s="69"/>
      <c r="U41" s="49">
        <f t="shared" si="2"/>
        <v>0</v>
      </c>
      <c r="V41" s="56"/>
    </row>
    <row r="42" spans="1:22" x14ac:dyDescent="0.25">
      <c r="A42">
        <v>10</v>
      </c>
      <c r="P42" s="69"/>
      <c r="Q42" s="69"/>
      <c r="R42" s="69"/>
      <c r="S42" s="69"/>
      <c r="U42" s="49">
        <f t="shared" si="2"/>
        <v>0</v>
      </c>
      <c r="V42" s="56"/>
    </row>
    <row r="43" spans="1:22" x14ac:dyDescent="0.25">
      <c r="A43" s="245" t="s">
        <v>173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45"/>
      <c r="L43" s="245"/>
      <c r="M43" s="245"/>
      <c r="N43" s="245"/>
      <c r="O43" s="245"/>
      <c r="P43" s="245"/>
      <c r="Q43" s="245"/>
      <c r="R43" s="245"/>
      <c r="S43" s="245"/>
      <c r="T43" s="245"/>
      <c r="U43" s="245"/>
      <c r="V43" s="56"/>
    </row>
    <row r="44" spans="1:22" x14ac:dyDescent="0.25">
      <c r="A44" s="246" t="s">
        <v>161</v>
      </c>
      <c r="B44" s="246" t="s">
        <v>96</v>
      </c>
      <c r="C44" s="246" t="s">
        <v>162</v>
      </c>
      <c r="D44" s="245" t="s">
        <v>107</v>
      </c>
      <c r="E44" s="245"/>
      <c r="F44" s="245"/>
      <c r="G44" s="245"/>
      <c r="H44" s="245" t="s">
        <v>108</v>
      </c>
      <c r="I44" s="245"/>
      <c r="J44" s="245"/>
      <c r="K44" s="245"/>
      <c r="L44" s="245" t="s">
        <v>109</v>
      </c>
      <c r="M44" s="245"/>
      <c r="N44" s="245"/>
      <c r="O44" s="245"/>
      <c r="P44" s="245" t="s">
        <v>163</v>
      </c>
      <c r="Q44" s="245"/>
      <c r="R44" s="245"/>
      <c r="S44" s="245"/>
      <c r="T44" s="246" t="s">
        <v>105</v>
      </c>
      <c r="U44" s="246" t="s">
        <v>119</v>
      </c>
      <c r="V44" s="249"/>
    </row>
    <row r="45" spans="1:22" x14ac:dyDescent="0.25">
      <c r="A45" s="246"/>
      <c r="B45" s="246"/>
      <c r="C45" s="246"/>
      <c r="D45" s="55" t="s">
        <v>164</v>
      </c>
      <c r="E45" s="55" t="s">
        <v>165</v>
      </c>
      <c r="F45" s="55" t="s">
        <v>166</v>
      </c>
      <c r="G45" s="55" t="s">
        <v>167</v>
      </c>
      <c r="H45" s="55" t="s">
        <v>164</v>
      </c>
      <c r="I45" s="55" t="s">
        <v>165</v>
      </c>
      <c r="J45" s="55" t="s">
        <v>166</v>
      </c>
      <c r="K45" s="55" t="s">
        <v>167</v>
      </c>
      <c r="L45" s="55" t="s">
        <v>164</v>
      </c>
      <c r="M45" s="55" t="s">
        <v>165</v>
      </c>
      <c r="N45" s="55" t="s">
        <v>166</v>
      </c>
      <c r="O45" s="55" t="s">
        <v>167</v>
      </c>
      <c r="P45" s="55" t="s">
        <v>168</v>
      </c>
      <c r="Q45" s="55" t="s">
        <v>169</v>
      </c>
      <c r="R45" s="55" t="s">
        <v>170</v>
      </c>
      <c r="S45" s="55" t="s">
        <v>171</v>
      </c>
      <c r="T45" s="246"/>
      <c r="U45" s="246"/>
      <c r="V45" s="249"/>
    </row>
    <row r="46" spans="1:22" x14ac:dyDescent="0.25">
      <c r="A46" s="58">
        <v>1</v>
      </c>
      <c r="B46" s="85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70"/>
      <c r="Q46" s="70"/>
      <c r="R46" s="70"/>
      <c r="S46" s="70"/>
      <c r="T46" s="58"/>
      <c r="U46" s="59">
        <f t="shared" ref="U46:U55" si="3">IF(P46&lt;&gt;"",1,IF(Q46&lt;&gt;"",0,IF(R46&lt;&gt;"",0.5,0)))</f>
        <v>0</v>
      </c>
      <c r="V46" s="56"/>
    </row>
    <row r="47" spans="1:22" x14ac:dyDescent="0.25">
      <c r="A47" s="58">
        <v>2</v>
      </c>
      <c r="B47" s="83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70"/>
      <c r="Q47" s="70"/>
      <c r="R47" s="70"/>
      <c r="S47" s="70"/>
      <c r="T47" s="58"/>
      <c r="U47" s="59">
        <f t="shared" si="3"/>
        <v>0</v>
      </c>
      <c r="V47" s="56"/>
    </row>
    <row r="48" spans="1:22" x14ac:dyDescent="0.25">
      <c r="A48" s="58">
        <v>3</v>
      </c>
      <c r="B48" s="83"/>
      <c r="D48" s="58"/>
      <c r="E48" s="58"/>
      <c r="F48" s="58"/>
      <c r="P48" s="70"/>
      <c r="Q48" s="70"/>
      <c r="R48" s="70"/>
      <c r="S48" s="70"/>
      <c r="T48" s="58"/>
      <c r="U48" s="59">
        <f t="shared" si="3"/>
        <v>0</v>
      </c>
      <c r="V48" s="56"/>
    </row>
    <row r="49" spans="1:22" x14ac:dyDescent="0.25">
      <c r="A49" s="58">
        <v>4</v>
      </c>
      <c r="B49" s="83"/>
      <c r="D49" s="58"/>
      <c r="E49" s="58"/>
      <c r="F49" s="58"/>
      <c r="P49" s="70"/>
      <c r="Q49" s="70"/>
      <c r="R49" s="70"/>
      <c r="S49" s="70"/>
      <c r="T49" s="58"/>
      <c r="U49" s="59">
        <f t="shared" si="3"/>
        <v>0</v>
      </c>
      <c r="V49" s="56"/>
    </row>
    <row r="50" spans="1:22" x14ac:dyDescent="0.25">
      <c r="A50" s="58">
        <v>5</v>
      </c>
      <c r="B50" s="83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70"/>
      <c r="Q50" s="70"/>
      <c r="R50" s="70"/>
      <c r="S50" s="70"/>
      <c r="T50" s="58"/>
      <c r="U50" s="59">
        <f t="shared" si="3"/>
        <v>0</v>
      </c>
      <c r="V50" s="56"/>
    </row>
    <row r="51" spans="1:22" x14ac:dyDescent="0.25">
      <c r="A51" s="58">
        <v>6</v>
      </c>
      <c r="B51" s="83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70"/>
      <c r="Q51" s="70"/>
      <c r="R51" s="70"/>
      <c r="S51" s="70"/>
      <c r="T51" s="58"/>
      <c r="U51" s="59">
        <f t="shared" si="3"/>
        <v>0</v>
      </c>
      <c r="V51" s="56"/>
    </row>
    <row r="52" spans="1:22" x14ac:dyDescent="0.25">
      <c r="A52" s="58">
        <v>7</v>
      </c>
      <c r="B52" s="83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70"/>
      <c r="Q52" s="70"/>
      <c r="R52" s="70"/>
      <c r="S52" s="70"/>
      <c r="T52" s="58"/>
      <c r="U52" s="59">
        <f t="shared" si="3"/>
        <v>0</v>
      </c>
      <c r="V52" s="56"/>
    </row>
    <row r="53" spans="1:22" x14ac:dyDescent="0.25">
      <c r="A53" s="58">
        <v>8</v>
      </c>
      <c r="B53" s="83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70"/>
      <c r="Q53" s="70"/>
      <c r="R53" s="70"/>
      <c r="S53" s="70"/>
      <c r="T53" s="58"/>
      <c r="U53" s="59">
        <f t="shared" si="3"/>
        <v>0</v>
      </c>
      <c r="V53" s="56"/>
    </row>
    <row r="54" spans="1:22" x14ac:dyDescent="0.25">
      <c r="A54" s="58">
        <v>9</v>
      </c>
      <c r="B54" s="83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70"/>
      <c r="Q54" s="70"/>
      <c r="R54" s="70"/>
      <c r="S54" s="70"/>
      <c r="T54" s="58"/>
      <c r="U54" s="59">
        <f t="shared" si="3"/>
        <v>0</v>
      </c>
      <c r="V54" s="56"/>
    </row>
    <row r="55" spans="1:22" x14ac:dyDescent="0.25">
      <c r="A55" s="58">
        <v>10</v>
      </c>
      <c r="B55" s="83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70"/>
      <c r="Q55" s="70"/>
      <c r="R55" s="70"/>
      <c r="S55" s="70"/>
      <c r="T55" s="58"/>
      <c r="U55" s="59">
        <f t="shared" si="3"/>
        <v>0</v>
      </c>
      <c r="V55" s="56"/>
    </row>
  </sheetData>
  <mergeCells count="46"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2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3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4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46:U55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7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V55"/>
  <sheetViews>
    <sheetView zoomScale="90" zoomScaleNormal="90" workbookViewId="0">
      <selection activeCell="E8" sqref="E8"/>
    </sheetView>
  </sheetViews>
  <sheetFormatPr baseColWidth="10" defaultColWidth="9.140625" defaultRowHeight="15" x14ac:dyDescent="0.25"/>
  <cols>
    <col min="1" max="1" width="5.28515625"/>
    <col min="2" max="2" width="62.85546875"/>
    <col min="3" max="3" width="21.85546875"/>
    <col min="4" max="15" width="6.140625"/>
    <col min="16" max="19" width="5"/>
    <col min="20" max="20" width="15.85546875"/>
    <col min="21" max="21" width="11.42578125" style="49"/>
    <col min="22" max="1025" width="10.7109375"/>
  </cols>
  <sheetData>
    <row r="1" spans="1:22" x14ac:dyDescent="0.25">
      <c r="A1" s="50" t="s">
        <v>159</v>
      </c>
      <c r="B1" s="50"/>
      <c r="U1"/>
    </row>
    <row r="2" spans="1:22" x14ac:dyDescent="0.25">
      <c r="A2" s="50" t="s">
        <v>88</v>
      </c>
      <c r="B2" s="50"/>
      <c r="U2"/>
    </row>
    <row r="3" spans="1:22" x14ac:dyDescent="0.25">
      <c r="A3" s="50" t="s">
        <v>183</v>
      </c>
      <c r="B3" s="50"/>
      <c r="U3"/>
    </row>
    <row r="4" spans="1:22" x14ac:dyDescent="0.25">
      <c r="A4" s="247" t="s">
        <v>160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56"/>
    </row>
    <row r="5" spans="1:22" x14ac:dyDescent="0.25">
      <c r="A5" s="238" t="s">
        <v>161</v>
      </c>
      <c r="B5" s="238" t="s">
        <v>96</v>
      </c>
      <c r="C5" s="238" t="s">
        <v>162</v>
      </c>
      <c r="D5" s="237" t="s">
        <v>110</v>
      </c>
      <c r="E5" s="237"/>
      <c r="F5" s="237"/>
      <c r="G5" s="237"/>
      <c r="H5" s="237" t="s">
        <v>111</v>
      </c>
      <c r="I5" s="237"/>
      <c r="J5" s="237"/>
      <c r="K5" s="237"/>
      <c r="L5" s="237" t="s">
        <v>112</v>
      </c>
      <c r="M5" s="237"/>
      <c r="N5" s="237"/>
      <c r="O5" s="237"/>
      <c r="P5" s="237" t="s">
        <v>163</v>
      </c>
      <c r="Q5" s="237"/>
      <c r="R5" s="237"/>
      <c r="S5" s="237"/>
      <c r="T5" s="238" t="s">
        <v>105</v>
      </c>
      <c r="U5" s="248" t="s">
        <v>119</v>
      </c>
      <c r="V5" s="249"/>
    </row>
    <row r="6" spans="1:22" x14ac:dyDescent="0.25">
      <c r="A6" s="238"/>
      <c r="B6" s="238"/>
      <c r="C6" s="238"/>
      <c r="D6" s="51" t="s">
        <v>164</v>
      </c>
      <c r="E6" s="51" t="s">
        <v>165</v>
      </c>
      <c r="F6" s="51" t="s">
        <v>166</v>
      </c>
      <c r="G6" s="51" t="s">
        <v>167</v>
      </c>
      <c r="H6" s="51" t="s">
        <v>164</v>
      </c>
      <c r="I6" s="51" t="s">
        <v>165</v>
      </c>
      <c r="J6" s="51" t="s">
        <v>166</v>
      </c>
      <c r="K6" s="51" t="s">
        <v>167</v>
      </c>
      <c r="L6" s="51" t="s">
        <v>164</v>
      </c>
      <c r="M6" s="51" t="s">
        <v>165</v>
      </c>
      <c r="N6" s="51" t="s">
        <v>166</v>
      </c>
      <c r="O6" s="51" t="s">
        <v>167</v>
      </c>
      <c r="P6" s="51" t="s">
        <v>168</v>
      </c>
      <c r="Q6" s="51" t="s">
        <v>169</v>
      </c>
      <c r="R6" s="51" t="s">
        <v>170</v>
      </c>
      <c r="S6" s="51" t="s">
        <v>171</v>
      </c>
      <c r="T6" s="238"/>
      <c r="U6" s="248"/>
      <c r="V6" s="249"/>
    </row>
    <row r="7" spans="1:22" ht="45" x14ac:dyDescent="0.25">
      <c r="A7">
        <v>1</v>
      </c>
      <c r="B7" s="57" t="s">
        <v>268</v>
      </c>
      <c r="C7" s="88" t="s">
        <v>269</v>
      </c>
      <c r="J7" t="s">
        <v>63</v>
      </c>
      <c r="P7" s="86"/>
      <c r="Q7" s="86"/>
      <c r="R7" s="86" t="s">
        <v>63</v>
      </c>
      <c r="S7" s="86"/>
      <c r="T7" s="57" t="s">
        <v>270</v>
      </c>
      <c r="U7" s="49">
        <f t="shared" ref="U7:U16" si="0">IF(P7&lt;&gt;"",1,IF(Q7&lt;&gt;"",0,IF(R7&lt;&gt;"",0.5,0)))</f>
        <v>0.5</v>
      </c>
      <c r="V7" s="250">
        <f>+AVERAGE(U7:U16)</f>
        <v>0.05</v>
      </c>
    </row>
    <row r="8" spans="1:22" ht="16.5" customHeight="1" x14ac:dyDescent="0.25">
      <c r="A8">
        <v>2</v>
      </c>
      <c r="P8" s="86"/>
      <c r="Q8" s="86"/>
      <c r="R8" s="86"/>
      <c r="S8" s="86"/>
      <c r="U8" s="49">
        <f t="shared" si="0"/>
        <v>0</v>
      </c>
      <c r="V8" s="250"/>
    </row>
    <row r="9" spans="1:22" x14ac:dyDescent="0.25">
      <c r="A9">
        <v>3</v>
      </c>
      <c r="P9" s="86"/>
      <c r="Q9" s="86"/>
      <c r="R9" s="86"/>
      <c r="S9" s="86"/>
      <c r="U9" s="49">
        <f t="shared" si="0"/>
        <v>0</v>
      </c>
      <c r="V9" s="250"/>
    </row>
    <row r="10" spans="1:22" x14ac:dyDescent="0.25">
      <c r="A10">
        <v>4</v>
      </c>
      <c r="P10" s="86"/>
      <c r="Q10" s="86"/>
      <c r="R10" s="86"/>
      <c r="S10" s="86"/>
      <c r="U10" s="49">
        <f t="shared" si="0"/>
        <v>0</v>
      </c>
      <c r="V10" s="250"/>
    </row>
    <row r="11" spans="1:22" x14ac:dyDescent="0.25">
      <c r="A11">
        <v>5</v>
      </c>
      <c r="P11" s="86"/>
      <c r="Q11" s="86"/>
      <c r="R11" s="86"/>
      <c r="S11" s="86"/>
      <c r="U11" s="49">
        <f t="shared" si="0"/>
        <v>0</v>
      </c>
      <c r="V11" s="250"/>
    </row>
    <row r="12" spans="1:22" x14ac:dyDescent="0.25">
      <c r="A12">
        <v>6</v>
      </c>
      <c r="P12" s="86"/>
      <c r="Q12" s="86"/>
      <c r="R12" s="86"/>
      <c r="S12" s="86"/>
      <c r="U12" s="49">
        <f t="shared" si="0"/>
        <v>0</v>
      </c>
      <c r="V12" s="250"/>
    </row>
    <row r="13" spans="1:22" x14ac:dyDescent="0.25">
      <c r="A13">
        <v>7</v>
      </c>
      <c r="P13" s="86"/>
      <c r="Q13" s="86"/>
      <c r="R13" s="86"/>
      <c r="S13" s="86"/>
      <c r="U13" s="49">
        <f t="shared" si="0"/>
        <v>0</v>
      </c>
      <c r="V13" s="250"/>
    </row>
    <row r="14" spans="1:22" x14ac:dyDescent="0.25">
      <c r="A14">
        <v>8</v>
      </c>
      <c r="P14" s="86"/>
      <c r="Q14" s="86"/>
      <c r="R14" s="86"/>
      <c r="S14" s="86"/>
      <c r="U14" s="49">
        <f t="shared" si="0"/>
        <v>0</v>
      </c>
      <c r="V14" s="250"/>
    </row>
    <row r="15" spans="1:22" x14ac:dyDescent="0.25">
      <c r="A15">
        <v>9</v>
      </c>
      <c r="P15" s="86"/>
      <c r="Q15" s="86"/>
      <c r="R15" s="86"/>
      <c r="S15" s="86"/>
      <c r="U15" s="49">
        <f t="shared" si="0"/>
        <v>0</v>
      </c>
      <c r="V15" s="250"/>
    </row>
    <row r="16" spans="1:22" x14ac:dyDescent="0.25">
      <c r="A16">
        <v>10</v>
      </c>
      <c r="P16" s="86"/>
      <c r="Q16" s="86"/>
      <c r="R16" s="86"/>
      <c r="S16" s="86"/>
      <c r="U16" s="49">
        <f t="shared" si="0"/>
        <v>0</v>
      </c>
      <c r="V16" s="250"/>
    </row>
    <row r="17" spans="1:22" x14ac:dyDescent="0.25">
      <c r="A17" s="251" t="s">
        <v>173</v>
      </c>
      <c r="B17" s="251"/>
      <c r="C17" s="251"/>
      <c r="D17" s="251"/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1"/>
      <c r="V17" s="56"/>
    </row>
    <row r="18" spans="1:22" x14ac:dyDescent="0.25">
      <c r="A18" s="241" t="s">
        <v>161</v>
      </c>
      <c r="B18" s="241" t="s">
        <v>96</v>
      </c>
      <c r="C18" s="241" t="s">
        <v>162</v>
      </c>
      <c r="D18" s="240" t="s">
        <v>113</v>
      </c>
      <c r="E18" s="240"/>
      <c r="F18" s="240"/>
      <c r="G18" s="240"/>
      <c r="H18" s="240" t="s">
        <v>114</v>
      </c>
      <c r="I18" s="240"/>
      <c r="J18" s="240"/>
      <c r="K18" s="240"/>
      <c r="L18" s="240" t="s">
        <v>115</v>
      </c>
      <c r="M18" s="240"/>
      <c r="N18" s="240"/>
      <c r="O18" s="240"/>
      <c r="P18" s="240" t="s">
        <v>163</v>
      </c>
      <c r="Q18" s="240"/>
      <c r="R18" s="240"/>
      <c r="S18" s="240"/>
      <c r="T18" s="241" t="s">
        <v>105</v>
      </c>
      <c r="U18" s="252" t="s">
        <v>119</v>
      </c>
      <c r="V18" s="249"/>
    </row>
    <row r="19" spans="1:22" x14ac:dyDescent="0.25">
      <c r="A19" s="241"/>
      <c r="B19" s="241"/>
      <c r="C19" s="241"/>
      <c r="D19" s="52" t="s">
        <v>164</v>
      </c>
      <c r="E19" s="52" t="s">
        <v>165</v>
      </c>
      <c r="F19" s="52" t="s">
        <v>166</v>
      </c>
      <c r="G19" s="52" t="s">
        <v>167</v>
      </c>
      <c r="H19" s="52" t="s">
        <v>164</v>
      </c>
      <c r="I19" s="52" t="s">
        <v>165</v>
      </c>
      <c r="J19" s="52" t="s">
        <v>166</v>
      </c>
      <c r="K19" s="52" t="s">
        <v>167</v>
      </c>
      <c r="L19" s="52" t="s">
        <v>164</v>
      </c>
      <c r="M19" s="52" t="s">
        <v>165</v>
      </c>
      <c r="N19" s="52" t="s">
        <v>166</v>
      </c>
      <c r="O19" s="52" t="s">
        <v>167</v>
      </c>
      <c r="P19" s="52" t="s">
        <v>168</v>
      </c>
      <c r="Q19" s="52" t="s">
        <v>169</v>
      </c>
      <c r="R19" s="52" t="s">
        <v>170</v>
      </c>
      <c r="S19" s="52" t="s">
        <v>171</v>
      </c>
      <c r="T19" s="241"/>
      <c r="U19" s="252"/>
      <c r="V19" s="249"/>
    </row>
    <row r="20" spans="1:22" x14ac:dyDescent="0.25">
      <c r="A20">
        <v>1</v>
      </c>
      <c r="B20" s="57"/>
      <c r="M20" t="s">
        <v>63</v>
      </c>
      <c r="N20" t="s">
        <v>63</v>
      </c>
      <c r="O20" t="s">
        <v>63</v>
      </c>
      <c r="P20" s="87"/>
      <c r="Q20" s="87"/>
      <c r="R20" s="87"/>
      <c r="S20" s="87"/>
      <c r="U20" s="49">
        <f t="shared" ref="U20:U29" si="1">IF(P20&lt;&gt;"",1,IF(Q20&lt;&gt;"",0,IF(R20&lt;&gt;"",0.5,0)))</f>
        <v>0</v>
      </c>
      <c r="V20" s="253">
        <f>+AVERAGE(U20:U29)</f>
        <v>0</v>
      </c>
    </row>
    <row r="21" spans="1:22" x14ac:dyDescent="0.25">
      <c r="A21">
        <v>2</v>
      </c>
      <c r="B21" s="83"/>
      <c r="P21" s="87"/>
      <c r="Q21" s="87"/>
      <c r="R21" s="87"/>
      <c r="S21" s="87"/>
      <c r="U21" s="49">
        <f t="shared" si="1"/>
        <v>0</v>
      </c>
      <c r="V21" s="253"/>
    </row>
    <row r="22" spans="1:22" x14ac:dyDescent="0.25">
      <c r="A22">
        <v>3</v>
      </c>
      <c r="B22" s="83"/>
      <c r="P22" s="87"/>
      <c r="Q22" s="87"/>
      <c r="R22" s="87"/>
      <c r="S22" s="87"/>
      <c r="U22" s="49">
        <f t="shared" si="1"/>
        <v>0</v>
      </c>
      <c r="V22" s="253"/>
    </row>
    <row r="23" spans="1:22" x14ac:dyDescent="0.25">
      <c r="A23">
        <v>4</v>
      </c>
      <c r="B23" s="83"/>
      <c r="P23" s="87"/>
      <c r="Q23" s="87"/>
      <c r="R23" s="87"/>
      <c r="S23" s="87"/>
      <c r="U23" s="49">
        <f t="shared" si="1"/>
        <v>0</v>
      </c>
      <c r="V23" s="253"/>
    </row>
    <row r="24" spans="1:22" x14ac:dyDescent="0.25">
      <c r="A24">
        <v>5</v>
      </c>
      <c r="B24" s="83"/>
      <c r="P24" s="87"/>
      <c r="Q24" s="87"/>
      <c r="R24" s="87"/>
      <c r="S24" s="87"/>
      <c r="U24" s="49">
        <f t="shared" si="1"/>
        <v>0</v>
      </c>
      <c r="V24" s="253"/>
    </row>
    <row r="25" spans="1:22" x14ac:dyDescent="0.25">
      <c r="A25">
        <v>6</v>
      </c>
      <c r="B25" s="83"/>
      <c r="P25" s="87"/>
      <c r="Q25" s="87"/>
      <c r="R25" s="87"/>
      <c r="S25" s="87"/>
      <c r="U25" s="49">
        <f t="shared" si="1"/>
        <v>0</v>
      </c>
      <c r="V25" s="253"/>
    </row>
    <row r="26" spans="1:22" x14ac:dyDescent="0.25">
      <c r="A26">
        <v>7</v>
      </c>
      <c r="B26" s="83"/>
      <c r="P26" s="87"/>
      <c r="Q26" s="87"/>
      <c r="R26" s="87"/>
      <c r="S26" s="87"/>
      <c r="U26" s="49">
        <f t="shared" si="1"/>
        <v>0</v>
      </c>
      <c r="V26" s="253"/>
    </row>
    <row r="27" spans="1:22" x14ac:dyDescent="0.25">
      <c r="A27">
        <v>8</v>
      </c>
      <c r="B27" s="83"/>
      <c r="P27" s="87"/>
      <c r="Q27" s="87"/>
      <c r="R27" s="87"/>
      <c r="S27" s="87"/>
      <c r="U27" s="49">
        <f t="shared" si="1"/>
        <v>0</v>
      </c>
      <c r="V27" s="253"/>
    </row>
    <row r="28" spans="1:22" x14ac:dyDescent="0.25">
      <c r="A28">
        <v>9</v>
      </c>
      <c r="B28" s="83"/>
      <c r="P28" s="87"/>
      <c r="Q28" s="87"/>
      <c r="R28" s="87"/>
      <c r="S28" s="87"/>
      <c r="U28" s="49">
        <f t="shared" si="1"/>
        <v>0</v>
      </c>
      <c r="V28" s="253"/>
    </row>
    <row r="29" spans="1:22" ht="19.5" customHeight="1" x14ac:dyDescent="0.25">
      <c r="A29">
        <v>10</v>
      </c>
      <c r="P29" s="87"/>
      <c r="Q29" s="87"/>
      <c r="R29" s="87"/>
      <c r="S29" s="87"/>
      <c r="U29" s="49">
        <f t="shared" si="1"/>
        <v>0</v>
      </c>
      <c r="V29" s="253"/>
    </row>
    <row r="30" spans="1:22" x14ac:dyDescent="0.25">
      <c r="A30" s="254" t="s">
        <v>173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56"/>
    </row>
    <row r="31" spans="1:22" x14ac:dyDescent="0.25">
      <c r="A31" s="244" t="s">
        <v>161</v>
      </c>
      <c r="B31" s="244" t="s">
        <v>96</v>
      </c>
      <c r="C31" s="244" t="s">
        <v>162</v>
      </c>
      <c r="D31" s="243" t="s">
        <v>116</v>
      </c>
      <c r="E31" s="243"/>
      <c r="F31" s="243"/>
      <c r="G31" s="243"/>
      <c r="H31" s="243" t="s">
        <v>117</v>
      </c>
      <c r="I31" s="243"/>
      <c r="J31" s="243"/>
      <c r="K31" s="243"/>
      <c r="L31" s="243" t="s">
        <v>106</v>
      </c>
      <c r="M31" s="243"/>
      <c r="N31" s="243"/>
      <c r="O31" s="243"/>
      <c r="P31" s="243" t="s">
        <v>163</v>
      </c>
      <c r="Q31" s="243"/>
      <c r="R31" s="243"/>
      <c r="S31" s="243"/>
      <c r="T31" s="244" t="s">
        <v>105</v>
      </c>
      <c r="U31" s="255" t="s">
        <v>119</v>
      </c>
      <c r="V31" s="249"/>
    </row>
    <row r="32" spans="1:22" x14ac:dyDescent="0.25">
      <c r="A32" s="244"/>
      <c r="B32" s="244"/>
      <c r="C32" s="244"/>
      <c r="D32" s="54" t="s">
        <v>164</v>
      </c>
      <c r="E32" s="54" t="s">
        <v>165</v>
      </c>
      <c r="F32" s="54" t="s">
        <v>166</v>
      </c>
      <c r="G32" s="54" t="s">
        <v>167</v>
      </c>
      <c r="H32" s="54" t="s">
        <v>164</v>
      </c>
      <c r="I32" s="54" t="s">
        <v>165</v>
      </c>
      <c r="J32" s="54" t="s">
        <v>166</v>
      </c>
      <c r="K32" s="54" t="s">
        <v>167</v>
      </c>
      <c r="L32" s="54" t="s">
        <v>164</v>
      </c>
      <c r="M32" s="54" t="s">
        <v>165</v>
      </c>
      <c r="N32" s="54" t="s">
        <v>166</v>
      </c>
      <c r="O32" s="54" t="s">
        <v>167</v>
      </c>
      <c r="P32" s="54" t="s">
        <v>168</v>
      </c>
      <c r="Q32" s="54" t="s">
        <v>169</v>
      </c>
      <c r="R32" s="54" t="s">
        <v>170</v>
      </c>
      <c r="S32" s="54" t="s">
        <v>171</v>
      </c>
      <c r="T32" s="244"/>
      <c r="U32" s="255"/>
      <c r="V32" s="249"/>
    </row>
    <row r="33" spans="1:22" x14ac:dyDescent="0.25">
      <c r="A33">
        <v>1</v>
      </c>
      <c r="P33" s="69"/>
      <c r="Q33" s="69"/>
      <c r="R33" s="69"/>
      <c r="S33" s="69"/>
      <c r="U33" s="49">
        <f t="shared" ref="U33:U42" si="2">IF(P33&lt;&gt;"",1,IF(Q33&lt;&gt;"",0,IF(R33&lt;&gt;"",0.5,0)))</f>
        <v>0</v>
      </c>
      <c r="V33" s="56"/>
    </row>
    <row r="34" spans="1:22" x14ac:dyDescent="0.25">
      <c r="A34">
        <v>2</v>
      </c>
      <c r="P34" s="69"/>
      <c r="Q34" s="69"/>
      <c r="R34" s="69"/>
      <c r="S34" s="69"/>
      <c r="U34" s="49">
        <f t="shared" si="2"/>
        <v>0</v>
      </c>
      <c r="V34" s="56"/>
    </row>
    <row r="35" spans="1:22" x14ac:dyDescent="0.25">
      <c r="A35">
        <v>3</v>
      </c>
      <c r="B35" s="83"/>
      <c r="P35" s="69"/>
      <c r="Q35" s="69"/>
      <c r="R35" s="69"/>
      <c r="S35" s="69"/>
      <c r="U35" s="49">
        <f t="shared" si="2"/>
        <v>0</v>
      </c>
      <c r="V35" s="56"/>
    </row>
    <row r="36" spans="1:22" x14ac:dyDescent="0.25">
      <c r="A36">
        <v>4</v>
      </c>
      <c r="B36" s="83"/>
      <c r="P36" s="69"/>
      <c r="Q36" s="69"/>
      <c r="R36" s="69"/>
      <c r="S36" s="69"/>
      <c r="U36" s="49">
        <f t="shared" si="2"/>
        <v>0</v>
      </c>
      <c r="V36" s="56"/>
    </row>
    <row r="37" spans="1:22" x14ac:dyDescent="0.25">
      <c r="A37">
        <v>5</v>
      </c>
      <c r="B37" s="83"/>
      <c r="P37" s="69"/>
      <c r="Q37" s="69"/>
      <c r="R37" s="69"/>
      <c r="S37" s="69"/>
      <c r="U37" s="49">
        <f t="shared" si="2"/>
        <v>0</v>
      </c>
      <c r="V37" s="56"/>
    </row>
    <row r="38" spans="1:22" x14ac:dyDescent="0.25">
      <c r="A38">
        <v>6</v>
      </c>
      <c r="B38" s="83"/>
      <c r="P38" s="69"/>
      <c r="Q38" s="69"/>
      <c r="R38" s="69"/>
      <c r="S38" s="69"/>
      <c r="U38" s="49">
        <f t="shared" si="2"/>
        <v>0</v>
      </c>
      <c r="V38" s="56"/>
    </row>
    <row r="39" spans="1:22" x14ac:dyDescent="0.25">
      <c r="A39">
        <v>7</v>
      </c>
      <c r="B39" s="83"/>
      <c r="P39" s="69"/>
      <c r="Q39" s="69"/>
      <c r="R39" s="69"/>
      <c r="S39" s="69"/>
      <c r="U39" s="49">
        <f t="shared" si="2"/>
        <v>0</v>
      </c>
      <c r="V39" s="56"/>
    </row>
    <row r="40" spans="1:22" x14ac:dyDescent="0.25">
      <c r="A40">
        <v>8</v>
      </c>
      <c r="B40" s="83"/>
      <c r="P40" s="69"/>
      <c r="Q40" s="69"/>
      <c r="R40" s="69"/>
      <c r="S40" s="69"/>
      <c r="U40" s="49">
        <f t="shared" si="2"/>
        <v>0</v>
      </c>
      <c r="V40" s="56"/>
    </row>
    <row r="41" spans="1:22" x14ac:dyDescent="0.25">
      <c r="A41">
        <v>9</v>
      </c>
      <c r="P41" s="69"/>
      <c r="Q41" s="69"/>
      <c r="R41" s="69"/>
      <c r="S41" s="69"/>
      <c r="U41" s="49">
        <f t="shared" si="2"/>
        <v>0</v>
      </c>
      <c r="V41" s="56"/>
    </row>
    <row r="42" spans="1:22" x14ac:dyDescent="0.25">
      <c r="A42">
        <v>10</v>
      </c>
      <c r="P42" s="69"/>
      <c r="Q42" s="69"/>
      <c r="R42" s="69"/>
      <c r="S42" s="69"/>
      <c r="U42" s="49">
        <f t="shared" si="2"/>
        <v>0</v>
      </c>
      <c r="V42" s="56"/>
    </row>
    <row r="43" spans="1:22" x14ac:dyDescent="0.25">
      <c r="A43" s="245" t="s">
        <v>173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45"/>
      <c r="L43" s="245"/>
      <c r="M43" s="245"/>
      <c r="N43" s="245"/>
      <c r="O43" s="245"/>
      <c r="P43" s="245"/>
      <c r="Q43" s="245"/>
      <c r="R43" s="245"/>
      <c r="S43" s="245"/>
      <c r="T43" s="245"/>
      <c r="U43" s="245"/>
      <c r="V43" s="56"/>
    </row>
    <row r="44" spans="1:22" x14ac:dyDescent="0.25">
      <c r="A44" s="246" t="s">
        <v>161</v>
      </c>
      <c r="B44" s="246" t="s">
        <v>96</v>
      </c>
      <c r="C44" s="246" t="s">
        <v>162</v>
      </c>
      <c r="D44" s="245" t="s">
        <v>107</v>
      </c>
      <c r="E44" s="245"/>
      <c r="F44" s="245"/>
      <c r="G44" s="245"/>
      <c r="H44" s="245" t="s">
        <v>108</v>
      </c>
      <c r="I44" s="245"/>
      <c r="J44" s="245"/>
      <c r="K44" s="245"/>
      <c r="L44" s="245" t="s">
        <v>109</v>
      </c>
      <c r="M44" s="245"/>
      <c r="N44" s="245"/>
      <c r="O44" s="245"/>
      <c r="P44" s="245" t="s">
        <v>163</v>
      </c>
      <c r="Q44" s="245"/>
      <c r="R44" s="245"/>
      <c r="S44" s="245"/>
      <c r="T44" s="246" t="s">
        <v>105</v>
      </c>
      <c r="U44" s="246" t="s">
        <v>119</v>
      </c>
      <c r="V44" s="249"/>
    </row>
    <row r="45" spans="1:22" x14ac:dyDescent="0.25">
      <c r="A45" s="246"/>
      <c r="B45" s="246"/>
      <c r="C45" s="246"/>
      <c r="D45" s="55" t="s">
        <v>164</v>
      </c>
      <c r="E45" s="55" t="s">
        <v>165</v>
      </c>
      <c r="F45" s="55" t="s">
        <v>166</v>
      </c>
      <c r="G45" s="55" t="s">
        <v>167</v>
      </c>
      <c r="H45" s="55" t="s">
        <v>164</v>
      </c>
      <c r="I45" s="55" t="s">
        <v>165</v>
      </c>
      <c r="J45" s="55" t="s">
        <v>166</v>
      </c>
      <c r="K45" s="55" t="s">
        <v>167</v>
      </c>
      <c r="L45" s="55" t="s">
        <v>164</v>
      </c>
      <c r="M45" s="55" t="s">
        <v>165</v>
      </c>
      <c r="N45" s="55" t="s">
        <v>166</v>
      </c>
      <c r="O45" s="55" t="s">
        <v>167</v>
      </c>
      <c r="P45" s="55" t="s">
        <v>168</v>
      </c>
      <c r="Q45" s="55" t="s">
        <v>169</v>
      </c>
      <c r="R45" s="55" t="s">
        <v>170</v>
      </c>
      <c r="S45" s="55" t="s">
        <v>171</v>
      </c>
      <c r="T45" s="246"/>
      <c r="U45" s="246"/>
      <c r="V45" s="249"/>
    </row>
    <row r="46" spans="1:22" x14ac:dyDescent="0.25">
      <c r="A46" s="58">
        <v>1</v>
      </c>
      <c r="B46" s="85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70"/>
      <c r="Q46" s="70"/>
      <c r="R46" s="70"/>
      <c r="S46" s="70"/>
      <c r="T46" s="58"/>
      <c r="U46" s="59">
        <f t="shared" ref="U46:U55" si="3">IF(P46&lt;&gt;"",1,IF(Q46&lt;&gt;"",0,IF(R46&lt;&gt;"",0.5,0)))</f>
        <v>0</v>
      </c>
      <c r="V46" s="56"/>
    </row>
    <row r="47" spans="1:22" x14ac:dyDescent="0.25">
      <c r="A47" s="58">
        <v>2</v>
      </c>
      <c r="B47" s="83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70"/>
      <c r="Q47" s="70"/>
      <c r="R47" s="70"/>
      <c r="S47" s="70"/>
      <c r="T47" s="58"/>
      <c r="U47" s="59">
        <f t="shared" si="3"/>
        <v>0</v>
      </c>
      <c r="V47" s="56"/>
    </row>
    <row r="48" spans="1:22" x14ac:dyDescent="0.25">
      <c r="A48" s="58">
        <v>3</v>
      </c>
      <c r="B48" s="83"/>
      <c r="D48" s="58"/>
      <c r="E48" s="58"/>
      <c r="F48" s="58"/>
      <c r="P48" s="70"/>
      <c r="Q48" s="70"/>
      <c r="R48" s="70"/>
      <c r="S48" s="70"/>
      <c r="T48" s="58"/>
      <c r="U48" s="59">
        <f t="shared" si="3"/>
        <v>0</v>
      </c>
      <c r="V48" s="56"/>
    </row>
    <row r="49" spans="1:22" x14ac:dyDescent="0.25">
      <c r="A49" s="58">
        <v>4</v>
      </c>
      <c r="B49" s="83"/>
      <c r="D49" s="58"/>
      <c r="E49" s="58"/>
      <c r="F49" s="58"/>
      <c r="P49" s="70"/>
      <c r="Q49" s="70"/>
      <c r="R49" s="70"/>
      <c r="S49" s="70"/>
      <c r="T49" s="58"/>
      <c r="U49" s="59">
        <f t="shared" si="3"/>
        <v>0</v>
      </c>
      <c r="V49" s="56"/>
    </row>
    <row r="50" spans="1:22" x14ac:dyDescent="0.25">
      <c r="A50" s="58">
        <v>5</v>
      </c>
      <c r="B50" s="83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70"/>
      <c r="Q50" s="70"/>
      <c r="R50" s="70"/>
      <c r="S50" s="70"/>
      <c r="T50" s="58"/>
      <c r="U50" s="59">
        <f t="shared" si="3"/>
        <v>0</v>
      </c>
      <c r="V50" s="56"/>
    </row>
    <row r="51" spans="1:22" x14ac:dyDescent="0.25">
      <c r="A51" s="58">
        <v>6</v>
      </c>
      <c r="B51" s="83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70"/>
      <c r="Q51" s="70"/>
      <c r="R51" s="70"/>
      <c r="S51" s="70"/>
      <c r="T51" s="58"/>
      <c r="U51" s="59">
        <f t="shared" si="3"/>
        <v>0</v>
      </c>
      <c r="V51" s="56"/>
    </row>
    <row r="52" spans="1:22" x14ac:dyDescent="0.25">
      <c r="A52" s="58">
        <v>7</v>
      </c>
      <c r="B52" s="83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70"/>
      <c r="Q52" s="70"/>
      <c r="R52" s="70"/>
      <c r="S52" s="70"/>
      <c r="T52" s="58"/>
      <c r="U52" s="59">
        <f t="shared" si="3"/>
        <v>0</v>
      </c>
      <c r="V52" s="56"/>
    </row>
    <row r="53" spans="1:22" x14ac:dyDescent="0.25">
      <c r="A53" s="58">
        <v>8</v>
      </c>
      <c r="B53" s="83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70"/>
      <c r="Q53" s="70"/>
      <c r="R53" s="70"/>
      <c r="S53" s="70"/>
      <c r="T53" s="58"/>
      <c r="U53" s="59">
        <f t="shared" si="3"/>
        <v>0</v>
      </c>
      <c r="V53" s="56"/>
    </row>
    <row r="54" spans="1:22" x14ac:dyDescent="0.25">
      <c r="A54" s="58">
        <v>9</v>
      </c>
      <c r="B54" s="83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70"/>
      <c r="Q54" s="70"/>
      <c r="R54" s="70"/>
      <c r="S54" s="70"/>
      <c r="T54" s="58"/>
      <c r="U54" s="59">
        <f t="shared" si="3"/>
        <v>0</v>
      </c>
      <c r="V54" s="56"/>
    </row>
    <row r="55" spans="1:22" x14ac:dyDescent="0.25">
      <c r="A55" s="58">
        <v>10</v>
      </c>
      <c r="B55" s="83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70"/>
      <c r="Q55" s="70"/>
      <c r="R55" s="70"/>
      <c r="S55" s="70"/>
      <c r="T55" s="58"/>
      <c r="U55" s="59">
        <f t="shared" si="3"/>
        <v>0</v>
      </c>
      <c r="V55" s="56"/>
    </row>
  </sheetData>
  <mergeCells count="46"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2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3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4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46:U55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7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E13"/>
  <sheetViews>
    <sheetView workbookViewId="0">
      <selection activeCell="E8" sqref="E8"/>
    </sheetView>
  </sheetViews>
  <sheetFormatPr baseColWidth="10" defaultColWidth="9.140625" defaultRowHeight="15" x14ac:dyDescent="0.25"/>
  <cols>
    <col min="1" max="1" width="39.85546875"/>
    <col min="2" max="2" width="12.140625"/>
    <col min="3" max="3" width="12.7109375"/>
    <col min="4" max="4" width="13.28515625"/>
    <col min="5" max="5" width="13"/>
    <col min="6" max="1025" width="10.7109375"/>
  </cols>
  <sheetData>
    <row r="1" spans="1:5" x14ac:dyDescent="0.25">
      <c r="A1" s="256" t="s">
        <v>271</v>
      </c>
      <c r="B1" s="256"/>
      <c r="C1" s="256"/>
      <c r="D1" s="256"/>
      <c r="E1" s="256"/>
    </row>
    <row r="2" spans="1:5" x14ac:dyDescent="0.25">
      <c r="A2" s="89"/>
      <c r="B2" s="90" t="s">
        <v>272</v>
      </c>
      <c r="C2" s="90" t="s">
        <v>273</v>
      </c>
      <c r="D2" s="90" t="s">
        <v>274</v>
      </c>
      <c r="E2" s="90" t="s">
        <v>275</v>
      </c>
    </row>
    <row r="3" spans="1:5" x14ac:dyDescent="0.25">
      <c r="A3" s="91" t="s">
        <v>276</v>
      </c>
      <c r="B3" s="92"/>
      <c r="C3" s="87"/>
      <c r="D3" s="87"/>
      <c r="E3" s="87"/>
    </row>
    <row r="4" spans="1:5" x14ac:dyDescent="0.25">
      <c r="A4" s="91" t="s">
        <v>277</v>
      </c>
      <c r="B4" s="87"/>
      <c r="C4" s="87"/>
      <c r="D4" s="87"/>
      <c r="E4" s="87"/>
    </row>
    <row r="5" spans="1:5" x14ac:dyDescent="0.25">
      <c r="A5" s="91" t="s">
        <v>278</v>
      </c>
      <c r="B5" s="87"/>
      <c r="C5" s="87"/>
      <c r="D5" s="87"/>
      <c r="E5" s="87"/>
    </row>
    <row r="6" spans="1:5" x14ac:dyDescent="0.25">
      <c r="A6" s="91" t="s">
        <v>279</v>
      </c>
      <c r="B6" s="87"/>
      <c r="C6" s="87"/>
      <c r="D6" s="87"/>
      <c r="E6" s="87"/>
    </row>
    <row r="7" spans="1:5" x14ac:dyDescent="0.25">
      <c r="A7" s="91" t="s">
        <v>280</v>
      </c>
      <c r="B7" s="87"/>
      <c r="C7" s="87"/>
      <c r="D7" s="87"/>
      <c r="E7" s="87"/>
    </row>
    <row r="8" spans="1:5" x14ac:dyDescent="0.25">
      <c r="A8" s="91" t="s">
        <v>281</v>
      </c>
      <c r="B8" s="87"/>
      <c r="C8" s="87"/>
      <c r="D8" s="87"/>
      <c r="E8" s="87"/>
    </row>
    <row r="9" spans="1:5" x14ac:dyDescent="0.25">
      <c r="A9" s="91" t="s">
        <v>282</v>
      </c>
      <c r="B9" s="87"/>
      <c r="C9" s="87"/>
      <c r="D9" s="87"/>
      <c r="E9" s="87"/>
    </row>
    <row r="10" spans="1:5" x14ac:dyDescent="0.25">
      <c r="A10" s="91" t="s">
        <v>283</v>
      </c>
      <c r="B10" s="87"/>
      <c r="C10" s="87"/>
      <c r="D10" s="87"/>
      <c r="E10" s="87"/>
    </row>
    <row r="11" spans="1:5" x14ac:dyDescent="0.25">
      <c r="A11" s="91" t="s">
        <v>284</v>
      </c>
      <c r="B11" s="87"/>
      <c r="C11" s="87"/>
      <c r="D11" s="87"/>
      <c r="E11" s="87"/>
    </row>
    <row r="12" spans="1:5" x14ac:dyDescent="0.25">
      <c r="A12" s="91" t="s">
        <v>285</v>
      </c>
      <c r="B12" s="87"/>
      <c r="C12" s="87"/>
      <c r="D12" s="87"/>
      <c r="E12" s="87"/>
    </row>
    <row r="13" spans="1:5" x14ac:dyDescent="0.25">
      <c r="A13" s="91" t="s">
        <v>286</v>
      </c>
      <c r="B13" s="87"/>
      <c r="C13" s="87"/>
      <c r="D13" s="87"/>
      <c r="E13" s="87"/>
    </row>
  </sheetData>
  <mergeCells count="1">
    <mergeCell ref="A1:E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2:O31"/>
  <sheetViews>
    <sheetView topLeftCell="B1" workbookViewId="0">
      <selection activeCell="E8" sqref="E8"/>
    </sheetView>
  </sheetViews>
  <sheetFormatPr baseColWidth="10" defaultColWidth="9.140625" defaultRowHeight="15" x14ac:dyDescent="0.25"/>
  <cols>
    <col min="1" max="1" width="10.7109375"/>
    <col min="2" max="2" width="21.5703125"/>
    <col min="3" max="3" width="10.7109375"/>
    <col min="4" max="4" width="17"/>
    <col min="5" max="5" width="20.28515625"/>
    <col min="6" max="6" width="19"/>
    <col min="7" max="7" width="13.85546875"/>
    <col min="8" max="8" width="27.5703125"/>
    <col min="9" max="9" width="29.7109375"/>
    <col min="10" max="15" width="0" hidden="1"/>
    <col min="16" max="1025" width="10.7109375"/>
  </cols>
  <sheetData>
    <row r="2" spans="1:15" ht="76.5" x14ac:dyDescent="0.25">
      <c r="A2" s="93" t="s">
        <v>161</v>
      </c>
      <c r="B2" s="94" t="s">
        <v>287</v>
      </c>
      <c r="C2" s="94" t="s">
        <v>288</v>
      </c>
      <c r="D2" s="94" t="s">
        <v>289</v>
      </c>
      <c r="E2" s="94" t="s">
        <v>290</v>
      </c>
      <c r="F2" s="94" t="s">
        <v>291</v>
      </c>
      <c r="G2" s="94" t="s">
        <v>292</v>
      </c>
      <c r="H2" s="94" t="s">
        <v>293</v>
      </c>
      <c r="I2" s="94" t="s">
        <v>294</v>
      </c>
      <c r="J2" s="95" t="s">
        <v>295</v>
      </c>
      <c r="K2" s="95" t="s">
        <v>296</v>
      </c>
      <c r="L2" s="95" t="s">
        <v>297</v>
      </c>
      <c r="M2" s="95" t="s">
        <v>298</v>
      </c>
      <c r="N2" s="95" t="s">
        <v>299</v>
      </c>
      <c r="O2" s="95" t="s">
        <v>300</v>
      </c>
    </row>
    <row r="3" spans="1:15" x14ac:dyDescent="0.25">
      <c r="A3" s="96">
        <v>1</v>
      </c>
      <c r="B3" s="84" t="s">
        <v>279</v>
      </c>
      <c r="C3" s="84" t="s">
        <v>301</v>
      </c>
      <c r="D3" s="84" t="s">
        <v>302</v>
      </c>
      <c r="E3" s="84" t="s">
        <v>68</v>
      </c>
      <c r="F3" s="84" t="s">
        <v>303</v>
      </c>
      <c r="G3" s="84" t="s">
        <v>304</v>
      </c>
      <c r="H3" s="97">
        <v>41670</v>
      </c>
      <c r="I3" s="97">
        <v>41674</v>
      </c>
      <c r="J3" s="98" t="s">
        <v>305</v>
      </c>
      <c r="K3" s="98" t="s">
        <v>306</v>
      </c>
      <c r="L3" s="98" t="s">
        <v>307</v>
      </c>
      <c r="M3" s="98" t="s">
        <v>308</v>
      </c>
      <c r="N3" s="98" t="s">
        <v>309</v>
      </c>
      <c r="O3" s="98" t="s">
        <v>303</v>
      </c>
    </row>
    <row r="4" spans="1:15" x14ac:dyDescent="0.25">
      <c r="A4" s="96"/>
      <c r="B4" s="84" t="s">
        <v>279</v>
      </c>
      <c r="C4" s="84" t="s">
        <v>301</v>
      </c>
      <c r="D4" s="84" t="s">
        <v>310</v>
      </c>
      <c r="E4" s="84" t="s">
        <v>68</v>
      </c>
      <c r="F4" s="84" t="s">
        <v>303</v>
      </c>
      <c r="G4" s="84" t="s">
        <v>304</v>
      </c>
      <c r="H4" s="97">
        <v>41676</v>
      </c>
      <c r="I4" s="97">
        <v>41676</v>
      </c>
      <c r="J4" s="98"/>
      <c r="K4" s="98"/>
      <c r="L4" s="98"/>
      <c r="M4" s="98"/>
      <c r="N4" s="98"/>
      <c r="O4" s="98"/>
    </row>
    <row r="5" spans="1:15" x14ac:dyDescent="0.25">
      <c r="A5" s="96">
        <v>2</v>
      </c>
      <c r="B5" s="84" t="s">
        <v>306</v>
      </c>
      <c r="C5" s="84" t="s">
        <v>301</v>
      </c>
      <c r="D5" s="84" t="s">
        <v>302</v>
      </c>
      <c r="E5" s="84" t="s">
        <v>68</v>
      </c>
      <c r="F5" s="84" t="s">
        <v>303</v>
      </c>
      <c r="G5" s="84" t="s">
        <v>304</v>
      </c>
      <c r="H5" s="97">
        <v>41674</v>
      </c>
      <c r="I5" s="97">
        <v>41677</v>
      </c>
      <c r="J5" s="98" t="s">
        <v>311</v>
      </c>
      <c r="K5" s="98" t="s">
        <v>312</v>
      </c>
      <c r="L5" s="98" t="s">
        <v>313</v>
      </c>
      <c r="M5" s="98" t="s">
        <v>314</v>
      </c>
      <c r="N5" s="98" t="s">
        <v>315</v>
      </c>
      <c r="O5" s="98" t="s">
        <v>316</v>
      </c>
    </row>
    <row r="6" spans="1:15" x14ac:dyDescent="0.25">
      <c r="A6" s="96">
        <v>3</v>
      </c>
      <c r="B6" s="84" t="s">
        <v>317</v>
      </c>
      <c r="C6" s="84" t="s">
        <v>301</v>
      </c>
      <c r="D6" s="84" t="s">
        <v>302</v>
      </c>
      <c r="E6" s="84" t="s">
        <v>68</v>
      </c>
      <c r="F6" s="84" t="s">
        <v>303</v>
      </c>
      <c r="G6" s="84" t="s">
        <v>311</v>
      </c>
      <c r="H6" s="97">
        <v>41676</v>
      </c>
      <c r="I6" s="97">
        <v>41682</v>
      </c>
      <c r="J6" s="98" t="s">
        <v>304</v>
      </c>
      <c r="K6" s="98" t="s">
        <v>318</v>
      </c>
      <c r="L6" s="98" t="s">
        <v>319</v>
      </c>
      <c r="M6" s="98" t="s">
        <v>320</v>
      </c>
      <c r="N6" s="98" t="s">
        <v>68</v>
      </c>
      <c r="O6" s="98" t="s">
        <v>321</v>
      </c>
    </row>
    <row r="7" spans="1:15" x14ac:dyDescent="0.25">
      <c r="A7" s="96">
        <v>4</v>
      </c>
      <c r="B7" s="84"/>
      <c r="C7" s="84"/>
      <c r="D7" s="84"/>
      <c r="E7" s="84"/>
      <c r="F7" s="84"/>
      <c r="G7" s="84"/>
      <c r="H7" s="97" t="str">
        <f t="shared" ref="H7:H30" ca="1" si="0">+IF(B7&lt;&gt;"",TODAY(),"")</f>
        <v/>
      </c>
      <c r="I7" s="97"/>
      <c r="J7" s="98" t="s">
        <v>322</v>
      </c>
      <c r="K7" s="98" t="s">
        <v>323</v>
      </c>
      <c r="L7" s="98" t="s">
        <v>301</v>
      </c>
      <c r="M7" s="98" t="s">
        <v>324</v>
      </c>
      <c r="N7" s="98" t="s">
        <v>325</v>
      </c>
      <c r="O7" s="98" t="s">
        <v>326</v>
      </c>
    </row>
    <row r="8" spans="1:15" x14ac:dyDescent="0.25">
      <c r="A8" s="96">
        <v>5</v>
      </c>
      <c r="B8" s="84"/>
      <c r="C8" s="84"/>
      <c r="D8" s="84"/>
      <c r="E8" s="84"/>
      <c r="F8" s="84"/>
      <c r="G8" s="84"/>
      <c r="H8" s="97" t="str">
        <f t="shared" ca="1" si="0"/>
        <v/>
      </c>
      <c r="I8" s="97"/>
      <c r="J8" s="84"/>
      <c r="K8" s="98" t="s">
        <v>317</v>
      </c>
      <c r="L8" s="98"/>
      <c r="M8" s="98" t="s">
        <v>327</v>
      </c>
      <c r="N8" s="84"/>
      <c r="O8" s="98" t="s">
        <v>328</v>
      </c>
    </row>
    <row r="9" spans="1:15" x14ac:dyDescent="0.25">
      <c r="A9" s="96">
        <v>6</v>
      </c>
      <c r="B9" s="84"/>
      <c r="C9" s="84"/>
      <c r="D9" s="84"/>
      <c r="E9" s="84"/>
      <c r="F9" s="84"/>
      <c r="G9" s="84"/>
      <c r="H9" s="97" t="str">
        <f t="shared" ca="1" si="0"/>
        <v/>
      </c>
      <c r="I9" s="97"/>
      <c r="J9" s="84"/>
      <c r="K9" s="98" t="s">
        <v>329</v>
      </c>
      <c r="L9" s="98"/>
      <c r="M9" s="98" t="s">
        <v>302</v>
      </c>
      <c r="N9" s="84"/>
      <c r="O9" s="98" t="s">
        <v>330</v>
      </c>
    </row>
    <row r="10" spans="1:15" x14ac:dyDescent="0.25">
      <c r="A10" s="96">
        <v>7</v>
      </c>
      <c r="B10" s="84"/>
      <c r="C10" s="84"/>
      <c r="D10" s="84"/>
      <c r="E10" s="84"/>
      <c r="F10" s="84"/>
      <c r="G10" s="84"/>
      <c r="H10" s="97" t="str">
        <f t="shared" ca="1" si="0"/>
        <v/>
      </c>
      <c r="I10" s="97"/>
      <c r="J10" s="84"/>
      <c r="K10" s="98" t="s">
        <v>331</v>
      </c>
      <c r="L10" s="98"/>
      <c r="M10" s="98" t="s">
        <v>332</v>
      </c>
      <c r="N10" s="84"/>
      <c r="O10" s="98"/>
    </row>
    <row r="11" spans="1:15" x14ac:dyDescent="0.25">
      <c r="A11" s="96">
        <v>9</v>
      </c>
      <c r="B11" s="84"/>
      <c r="C11" s="84"/>
      <c r="D11" s="84"/>
      <c r="E11" s="84"/>
      <c r="F11" s="84"/>
      <c r="G11" s="84"/>
      <c r="H11" s="97" t="str">
        <f t="shared" ca="1" si="0"/>
        <v/>
      </c>
      <c r="I11" s="97"/>
      <c r="J11" s="84"/>
      <c r="K11" s="98" t="s">
        <v>279</v>
      </c>
      <c r="L11" s="98"/>
      <c r="M11" s="98" t="s">
        <v>333</v>
      </c>
      <c r="N11" s="84"/>
      <c r="O11" s="84"/>
    </row>
    <row r="12" spans="1:15" x14ac:dyDescent="0.25">
      <c r="A12" s="96">
        <v>10</v>
      </c>
      <c r="B12" s="84"/>
      <c r="C12" s="84"/>
      <c r="D12" s="84"/>
      <c r="E12" s="84"/>
      <c r="F12" s="84"/>
      <c r="G12" s="84"/>
      <c r="H12" s="97" t="str">
        <f t="shared" ca="1" si="0"/>
        <v/>
      </c>
      <c r="I12" s="97"/>
      <c r="J12" s="84"/>
      <c r="K12" s="98" t="s">
        <v>334</v>
      </c>
      <c r="L12" s="98"/>
      <c r="M12" s="98" t="s">
        <v>335</v>
      </c>
      <c r="N12" s="84"/>
      <c r="O12" s="84"/>
    </row>
    <row r="13" spans="1:15" x14ac:dyDescent="0.25">
      <c r="A13" s="96">
        <v>11</v>
      </c>
      <c r="B13" s="84"/>
      <c r="C13" s="84"/>
      <c r="D13" s="84"/>
      <c r="E13" s="84"/>
      <c r="F13" s="84"/>
      <c r="G13" s="84"/>
      <c r="H13" s="97" t="str">
        <f t="shared" ca="1" si="0"/>
        <v/>
      </c>
      <c r="I13" s="97"/>
      <c r="J13" s="84"/>
      <c r="K13" s="98" t="s">
        <v>336</v>
      </c>
      <c r="L13" s="98"/>
      <c r="M13" s="98" t="s">
        <v>313</v>
      </c>
      <c r="N13" s="84"/>
      <c r="O13" s="84"/>
    </row>
    <row r="14" spans="1:15" x14ac:dyDescent="0.25">
      <c r="A14" s="96">
        <v>12</v>
      </c>
      <c r="B14" s="84"/>
      <c r="C14" s="84"/>
      <c r="D14" s="84"/>
      <c r="E14" s="84"/>
      <c r="F14" s="84"/>
      <c r="G14" s="84"/>
      <c r="H14" s="97" t="str">
        <f t="shared" ca="1" si="0"/>
        <v/>
      </c>
      <c r="I14" s="97"/>
      <c r="J14" s="84"/>
      <c r="K14" s="98" t="s">
        <v>337</v>
      </c>
      <c r="L14" s="98"/>
      <c r="M14" s="98" t="s">
        <v>310</v>
      </c>
      <c r="N14" s="84"/>
      <c r="O14" s="84"/>
    </row>
    <row r="15" spans="1:15" x14ac:dyDescent="0.25">
      <c r="A15" s="96">
        <v>13.1272727272727</v>
      </c>
      <c r="B15" s="84"/>
      <c r="C15" s="84"/>
      <c r="D15" s="84"/>
      <c r="E15" s="84"/>
      <c r="F15" s="84"/>
      <c r="G15" s="84"/>
      <c r="H15" s="97" t="str">
        <f t="shared" ca="1" si="0"/>
        <v/>
      </c>
      <c r="I15" s="97"/>
      <c r="J15" s="84"/>
      <c r="K15" s="98" t="s">
        <v>338</v>
      </c>
      <c r="L15" s="98"/>
      <c r="M15" s="98" t="s">
        <v>339</v>
      </c>
      <c r="N15" s="84"/>
      <c r="O15" s="84"/>
    </row>
    <row r="16" spans="1:15" x14ac:dyDescent="0.25">
      <c r="A16" s="96">
        <v>14.254545454545401</v>
      </c>
      <c r="B16" s="84"/>
      <c r="C16" s="84"/>
      <c r="D16" s="84"/>
      <c r="E16" s="84"/>
      <c r="F16" s="84"/>
      <c r="G16" s="84"/>
      <c r="H16" s="97" t="str">
        <f t="shared" ca="1" si="0"/>
        <v/>
      </c>
      <c r="I16" s="97"/>
      <c r="J16" s="84"/>
      <c r="K16" s="98" t="s">
        <v>340</v>
      </c>
      <c r="L16" s="84"/>
      <c r="M16" s="84"/>
      <c r="N16" s="84"/>
      <c r="O16" s="84"/>
    </row>
    <row r="17" spans="1:15" x14ac:dyDescent="0.25">
      <c r="A17" s="96">
        <v>15.3818181818182</v>
      </c>
      <c r="B17" s="84"/>
      <c r="C17" s="84"/>
      <c r="D17" s="84"/>
      <c r="E17" s="84"/>
      <c r="F17" s="84"/>
      <c r="G17" s="84"/>
      <c r="H17" s="97" t="str">
        <f t="shared" ca="1" si="0"/>
        <v/>
      </c>
      <c r="I17" s="97"/>
      <c r="J17" s="84"/>
      <c r="K17" s="98" t="s">
        <v>284</v>
      </c>
      <c r="L17" s="84"/>
      <c r="M17" s="84"/>
      <c r="N17" s="84"/>
      <c r="O17" s="84"/>
    </row>
    <row r="18" spans="1:15" x14ac:dyDescent="0.25">
      <c r="A18" s="96">
        <v>16.509090909090901</v>
      </c>
      <c r="B18" s="84"/>
      <c r="C18" s="84"/>
      <c r="D18" s="84"/>
      <c r="E18" s="84"/>
      <c r="F18" s="84"/>
      <c r="G18" s="84"/>
      <c r="H18" s="97" t="str">
        <f t="shared" ca="1" si="0"/>
        <v/>
      </c>
      <c r="I18" s="97"/>
      <c r="J18" s="84"/>
      <c r="K18" s="98" t="s">
        <v>285</v>
      </c>
      <c r="L18" s="84"/>
      <c r="M18" s="84"/>
      <c r="N18" s="84"/>
      <c r="O18" s="84"/>
    </row>
    <row r="19" spans="1:15" x14ac:dyDescent="0.25">
      <c r="A19" s="96">
        <v>17.636363636363601</v>
      </c>
      <c r="B19" s="84"/>
      <c r="C19" s="84"/>
      <c r="D19" s="84"/>
      <c r="E19" s="84"/>
      <c r="F19" s="84"/>
      <c r="G19" s="84"/>
      <c r="H19" s="97" t="str">
        <f t="shared" ca="1" si="0"/>
        <v/>
      </c>
      <c r="I19" s="97"/>
      <c r="J19" s="84"/>
      <c r="K19" s="84"/>
      <c r="L19" s="84"/>
      <c r="M19" s="84"/>
      <c r="N19" s="84"/>
      <c r="O19" s="84"/>
    </row>
    <row r="20" spans="1:15" x14ac:dyDescent="0.25">
      <c r="A20" s="96">
        <v>18.763636363636301</v>
      </c>
      <c r="B20" s="84"/>
      <c r="C20" s="84"/>
      <c r="D20" s="84"/>
      <c r="E20" s="84"/>
      <c r="F20" s="84"/>
      <c r="G20" s="84"/>
      <c r="H20" s="97" t="str">
        <f t="shared" ca="1" si="0"/>
        <v/>
      </c>
      <c r="I20" s="97"/>
      <c r="J20" s="84"/>
      <c r="K20" s="84"/>
      <c r="L20" s="84"/>
      <c r="M20" s="84"/>
      <c r="N20" s="84"/>
      <c r="O20" s="84"/>
    </row>
    <row r="21" spans="1:15" x14ac:dyDescent="0.25">
      <c r="A21" s="96">
        <v>19.890909090909101</v>
      </c>
      <c r="B21" s="84"/>
      <c r="C21" s="84"/>
      <c r="D21" s="84"/>
      <c r="E21" s="84"/>
      <c r="F21" s="84"/>
      <c r="G21" s="84"/>
      <c r="H21" s="97" t="str">
        <f t="shared" ca="1" si="0"/>
        <v/>
      </c>
      <c r="I21" s="97"/>
      <c r="J21" s="84"/>
      <c r="K21" s="84"/>
      <c r="L21" s="84"/>
      <c r="M21" s="84"/>
      <c r="N21" s="84"/>
      <c r="O21" s="84"/>
    </row>
    <row r="22" spans="1:15" x14ac:dyDescent="0.25">
      <c r="A22" s="96">
        <v>21.018181818181802</v>
      </c>
      <c r="B22" s="84"/>
      <c r="C22" s="84"/>
      <c r="D22" s="84"/>
      <c r="E22" s="84"/>
      <c r="F22" s="84"/>
      <c r="G22" s="84"/>
      <c r="H22" s="97" t="str">
        <f t="shared" ca="1" si="0"/>
        <v/>
      </c>
      <c r="I22" s="97"/>
      <c r="J22" s="84"/>
      <c r="K22" s="84"/>
      <c r="L22" s="84"/>
      <c r="M22" s="84"/>
      <c r="N22" s="84"/>
      <c r="O22" s="84"/>
    </row>
    <row r="23" spans="1:15" x14ac:dyDescent="0.25">
      <c r="A23" s="96">
        <v>22.145454545454498</v>
      </c>
      <c r="B23" s="84"/>
      <c r="C23" s="84"/>
      <c r="D23" s="84"/>
      <c r="E23" s="84"/>
      <c r="F23" s="84"/>
      <c r="G23" s="84"/>
      <c r="H23" s="97" t="str">
        <f t="shared" ca="1" si="0"/>
        <v/>
      </c>
      <c r="I23" s="97"/>
      <c r="J23" s="84"/>
      <c r="K23" s="84"/>
      <c r="L23" s="84"/>
      <c r="M23" s="84"/>
      <c r="N23" s="84"/>
      <c r="O23" s="84"/>
    </row>
    <row r="24" spans="1:15" x14ac:dyDescent="0.25">
      <c r="A24" s="96">
        <v>23.272727272727199</v>
      </c>
      <c r="B24" s="84"/>
      <c r="C24" s="84"/>
      <c r="D24" s="84"/>
      <c r="E24" s="84"/>
      <c r="F24" s="84"/>
      <c r="G24" s="84"/>
      <c r="H24" s="97" t="str">
        <f t="shared" ca="1" si="0"/>
        <v/>
      </c>
      <c r="I24" s="97"/>
      <c r="J24" s="84"/>
      <c r="K24" s="84"/>
      <c r="L24" s="84"/>
      <c r="M24" s="84"/>
      <c r="N24" s="84"/>
      <c r="O24" s="84"/>
    </row>
    <row r="25" spans="1:15" x14ac:dyDescent="0.25">
      <c r="A25" s="96">
        <v>24.4</v>
      </c>
      <c r="B25" s="84"/>
      <c r="C25" s="84"/>
      <c r="D25" s="84"/>
      <c r="E25" s="84"/>
      <c r="F25" s="84"/>
      <c r="G25" s="84"/>
      <c r="H25" s="97" t="str">
        <f t="shared" ca="1" si="0"/>
        <v/>
      </c>
      <c r="I25" s="97"/>
      <c r="J25" s="84"/>
      <c r="K25" s="84"/>
      <c r="L25" s="84"/>
      <c r="M25" s="84"/>
      <c r="N25" s="84"/>
      <c r="O25" s="84"/>
    </row>
    <row r="26" spans="1:15" x14ac:dyDescent="0.25">
      <c r="A26" s="96">
        <v>25.527272727272699</v>
      </c>
      <c r="B26" s="84"/>
      <c r="C26" s="84"/>
      <c r="D26" s="84"/>
      <c r="E26" s="84"/>
      <c r="F26" s="84"/>
      <c r="G26" s="84"/>
      <c r="H26" s="97" t="str">
        <f t="shared" ca="1" si="0"/>
        <v/>
      </c>
      <c r="I26" s="97"/>
      <c r="J26" s="84"/>
      <c r="K26" s="84"/>
      <c r="L26" s="84"/>
      <c r="M26" s="84"/>
      <c r="N26" s="84"/>
      <c r="O26" s="84"/>
    </row>
    <row r="27" spans="1:15" x14ac:dyDescent="0.25">
      <c r="A27" s="96">
        <v>26.654545454545399</v>
      </c>
      <c r="B27" s="84"/>
      <c r="C27" s="84"/>
      <c r="D27" s="84"/>
      <c r="E27" s="84"/>
      <c r="F27" s="84"/>
      <c r="G27" s="84"/>
      <c r="H27" s="97" t="str">
        <f t="shared" ca="1" si="0"/>
        <v/>
      </c>
      <c r="I27" s="97"/>
      <c r="J27" s="84"/>
      <c r="K27" s="84"/>
      <c r="L27" s="84"/>
      <c r="M27" s="84"/>
      <c r="N27" s="84"/>
      <c r="O27" s="84"/>
    </row>
    <row r="28" spans="1:15" x14ac:dyDescent="0.25">
      <c r="A28" s="96">
        <v>27.781818181818199</v>
      </c>
      <c r="B28" s="84"/>
      <c r="C28" s="84"/>
      <c r="D28" s="84"/>
      <c r="E28" s="84"/>
      <c r="F28" s="84"/>
      <c r="G28" s="84"/>
      <c r="H28" s="97" t="str">
        <f t="shared" ca="1" si="0"/>
        <v/>
      </c>
      <c r="I28" s="97"/>
      <c r="J28" s="84"/>
      <c r="K28" s="84"/>
      <c r="L28" s="84"/>
      <c r="M28" s="84"/>
      <c r="N28" s="84"/>
      <c r="O28" s="84"/>
    </row>
    <row r="29" spans="1:15" x14ac:dyDescent="0.25">
      <c r="A29" s="96">
        <v>28.909090909090899</v>
      </c>
      <c r="B29" s="84"/>
      <c r="C29" s="84"/>
      <c r="D29" s="84"/>
      <c r="E29" s="84"/>
      <c r="F29" s="84"/>
      <c r="G29" s="84"/>
      <c r="H29" s="97" t="str">
        <f t="shared" ca="1" si="0"/>
        <v/>
      </c>
      <c r="I29" s="97"/>
      <c r="J29" s="84"/>
      <c r="K29" s="84"/>
      <c r="L29" s="84"/>
      <c r="M29" s="84"/>
      <c r="N29" s="84"/>
      <c r="O29" s="84"/>
    </row>
    <row r="30" spans="1:15" x14ac:dyDescent="0.25">
      <c r="A30" s="96">
        <v>30.0363636363636</v>
      </c>
      <c r="B30" s="84"/>
      <c r="C30" s="84"/>
      <c r="D30" s="84"/>
      <c r="E30" s="84"/>
      <c r="F30" s="84"/>
      <c r="G30" s="84"/>
      <c r="H30" s="97" t="str">
        <f t="shared" ca="1" si="0"/>
        <v/>
      </c>
      <c r="I30" s="97"/>
      <c r="J30" s="84"/>
      <c r="K30" s="84"/>
      <c r="L30" s="84"/>
      <c r="M30" s="84"/>
      <c r="N30" s="84"/>
      <c r="O30" s="84"/>
    </row>
    <row r="31" spans="1:15" x14ac:dyDescent="0.25">
      <c r="C31" s="84"/>
    </row>
  </sheetData>
  <conditionalFormatting sqref="G2">
    <cfRule type="expression" dxfId="0" priority="2">
      <formula>"Cumplida"</formula>
    </cfRule>
  </conditionalFormatting>
  <dataValidations count="6">
    <dataValidation type="list" allowBlank="1" showInputMessage="1" showErrorMessage="1" sqref="F3:F30">
      <formula1>$O$3:$O$9</formula1>
      <formula2>0</formula2>
    </dataValidation>
    <dataValidation type="list" allowBlank="1" showInputMessage="1" showErrorMessage="1" sqref="E3:E30">
      <formula1>$N$3:$N$9</formula1>
      <formula2>0</formula2>
    </dataValidation>
    <dataValidation type="list" allowBlank="1" showInputMessage="1" showErrorMessage="1" sqref="B3:B30">
      <formula1>$K$3:$K$30</formula1>
      <formula2>0</formula2>
    </dataValidation>
    <dataValidation type="list" allowBlank="1" showInputMessage="1" showErrorMessage="1" sqref="G3:G30">
      <formula1>$J$3:$J$30</formula1>
      <formula2>0</formula2>
    </dataValidation>
    <dataValidation type="list" allowBlank="1" showInputMessage="1" showErrorMessage="1" sqref="D3:D30">
      <formula1>$M$3:$M$15</formula1>
      <formula2>0</formula2>
    </dataValidation>
    <dataValidation type="list" allowBlank="1" showInputMessage="1" showErrorMessage="1" sqref="C3:C15">
      <formula1>$L$3:$L$18</formula1>
      <formula2>0</formula2>
    </dataValidation>
  </dataValidation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workbookViewId="0">
      <selection activeCell="D13" sqref="D13"/>
    </sheetView>
  </sheetViews>
  <sheetFormatPr baseColWidth="10" defaultColWidth="9.140625" defaultRowHeight="15" x14ac:dyDescent="0.25"/>
  <cols>
    <col min="1" max="1025" width="10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G37"/>
  <sheetViews>
    <sheetView tabSelected="1" topLeftCell="A14" zoomScale="39" zoomScaleNormal="39" zoomScalePageLayoutView="25" workbookViewId="0">
      <selection activeCell="A20" sqref="A20"/>
    </sheetView>
  </sheetViews>
  <sheetFormatPr baseColWidth="10" defaultColWidth="9.140625" defaultRowHeight="15" x14ac:dyDescent="0.25"/>
  <cols>
    <col min="1" max="1" width="20.42578125" style="27" customWidth="1"/>
    <col min="2" max="2" width="18" style="27" customWidth="1"/>
    <col min="3" max="3" width="18.85546875" style="27" customWidth="1"/>
    <col min="4" max="4" width="33.28515625" style="28" customWidth="1"/>
    <col min="5" max="5" width="22.85546875" style="27" customWidth="1"/>
    <col min="6" max="6" width="18.42578125" style="27" customWidth="1"/>
    <col min="7" max="7" width="21" style="29" customWidth="1"/>
    <col min="8" max="8" width="22" style="27" customWidth="1"/>
    <col min="9" max="9" width="20.85546875" style="27" customWidth="1"/>
    <col min="10" max="10" width="9.140625" style="27"/>
    <col min="11" max="11" width="18.42578125" style="27" customWidth="1"/>
    <col min="12" max="12" width="21" style="27" customWidth="1"/>
    <col min="13" max="24" width="9.140625" style="27"/>
    <col min="25" max="25" width="18" style="27" customWidth="1"/>
    <col min="26" max="26" width="18.140625" style="27" customWidth="1"/>
    <col min="27" max="28" width="17.7109375" style="27" customWidth="1"/>
    <col min="29" max="29" width="18" style="27" customWidth="1"/>
    <col min="30" max="30" width="17.42578125" style="27" customWidth="1"/>
    <col min="31" max="31" width="12.7109375" style="27" customWidth="1"/>
    <col min="32" max="32" width="18" style="27" customWidth="1"/>
    <col min="33" max="34" width="16.5703125" style="27" customWidth="1"/>
    <col min="35" max="35" width="17.7109375" style="27" customWidth="1"/>
    <col min="36" max="36" width="16.7109375" style="27" customWidth="1"/>
    <col min="37" max="37" width="16.28515625" style="27" customWidth="1"/>
    <col min="38" max="38" width="16.7109375" style="27" customWidth="1"/>
    <col min="39" max="39" width="16" style="27" customWidth="1"/>
    <col min="40" max="40" width="19.42578125" style="27" customWidth="1"/>
    <col min="41" max="42" width="17.42578125" style="27" customWidth="1"/>
    <col min="43" max="43" width="15.85546875" style="27" customWidth="1"/>
    <col min="44" max="44" width="16.7109375" style="27" customWidth="1"/>
    <col min="45" max="45" width="16" style="27" customWidth="1"/>
    <col min="46" max="46" width="13.42578125" style="27" customWidth="1"/>
    <col min="47" max="47" width="19.140625" style="27" customWidth="1"/>
    <col min="48" max="48" width="18.140625" style="27" customWidth="1"/>
    <col min="49" max="49" width="19.28515625" style="27" customWidth="1"/>
    <col min="50" max="50" width="19.85546875" style="27" customWidth="1"/>
    <col min="51" max="51" width="23.140625" style="30" customWidth="1"/>
    <col min="52" max="1020" width="9.140625" style="27"/>
  </cols>
  <sheetData>
    <row r="1" spans="1:1021" s="31" customFormat="1" ht="18" hidden="1" customHeight="1" x14ac:dyDescent="0.25">
      <c r="A1" s="201" t="s">
        <v>84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201"/>
      <c r="AI1" s="201"/>
      <c r="AJ1" s="201"/>
      <c r="AK1" s="201"/>
      <c r="AL1" s="201"/>
      <c r="AM1" s="201"/>
      <c r="AN1" s="201"/>
      <c r="AO1" s="201"/>
      <c r="AP1" s="201"/>
      <c r="AQ1" s="201"/>
      <c r="AR1" s="201"/>
      <c r="AS1" s="201"/>
      <c r="AT1" s="201"/>
      <c r="AV1" s="32" t="s">
        <v>85</v>
      </c>
      <c r="AY1" s="33"/>
    </row>
    <row r="2" spans="1:1021" ht="18" hidden="1" customHeight="1" x14ac:dyDescent="0.25">
      <c r="A2" s="202" t="s">
        <v>86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/>
      <c r="AV2" s="34" t="s">
        <v>87</v>
      </c>
      <c r="AW2"/>
      <c r="AX2"/>
      <c r="AY2" s="33"/>
    </row>
    <row r="3" spans="1:1021" ht="18" hidden="1" customHeight="1" x14ac:dyDescent="0.25">
      <c r="A3" s="202" t="s">
        <v>88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/>
      <c r="AV3" s="32"/>
      <c r="AW3"/>
      <c r="AX3"/>
      <c r="AY3" s="33"/>
    </row>
    <row r="4" spans="1:1021" ht="18" hidden="1" customHeight="1" x14ac:dyDescent="0.25">
      <c r="A4" s="202" t="s">
        <v>89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2"/>
      <c r="AM4" s="202"/>
      <c r="AN4" s="202"/>
      <c r="AO4" s="202"/>
      <c r="AP4" s="202"/>
      <c r="AQ4" s="202"/>
      <c r="AR4" s="202"/>
      <c r="AS4" s="202"/>
      <c r="AT4" s="202"/>
      <c r="AU4"/>
      <c r="AV4" s="35"/>
      <c r="AW4"/>
      <c r="AX4"/>
      <c r="AY4" s="33"/>
    </row>
    <row r="5" spans="1:1021" ht="18" customHeight="1" thickBot="1" x14ac:dyDescent="0.3">
      <c r="A5" s="36"/>
      <c r="B5" s="37"/>
      <c r="C5" s="203" t="s">
        <v>90</v>
      </c>
      <c r="D5" s="203" t="s">
        <v>91</v>
      </c>
      <c r="E5" s="203" t="s">
        <v>343</v>
      </c>
      <c r="F5" s="203" t="s">
        <v>341</v>
      </c>
      <c r="G5" s="203" t="s">
        <v>92</v>
      </c>
      <c r="H5" s="203" t="s">
        <v>93</v>
      </c>
      <c r="I5" s="203" t="s">
        <v>94</v>
      </c>
      <c r="J5" s="203" t="s">
        <v>95</v>
      </c>
      <c r="K5" s="203" t="s">
        <v>96</v>
      </c>
      <c r="L5" s="203" t="s">
        <v>97</v>
      </c>
      <c r="M5" s="204" t="s">
        <v>397</v>
      </c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127"/>
      <c r="Z5" s="128"/>
      <c r="AA5" s="128"/>
      <c r="AB5" s="128"/>
      <c r="AC5" s="128"/>
      <c r="AD5" s="128"/>
      <c r="AE5" s="200" t="s">
        <v>98</v>
      </c>
      <c r="AF5" s="200"/>
      <c r="AG5" s="200"/>
      <c r="AH5" s="200"/>
      <c r="AI5" s="200" t="s">
        <v>99</v>
      </c>
      <c r="AJ5" s="200"/>
      <c r="AK5" s="200"/>
      <c r="AL5" s="200"/>
      <c r="AM5" s="200" t="s">
        <v>100</v>
      </c>
      <c r="AN5" s="200"/>
      <c r="AO5" s="200"/>
      <c r="AP5" s="200"/>
      <c r="AQ5" s="200" t="s">
        <v>101</v>
      </c>
      <c r="AR5" s="200"/>
      <c r="AS5" s="200"/>
      <c r="AT5" s="200"/>
      <c r="AU5" s="205" t="s">
        <v>102</v>
      </c>
      <c r="AV5" s="205" t="s">
        <v>103</v>
      </c>
      <c r="AW5" s="205" t="s">
        <v>104</v>
      </c>
      <c r="AX5" s="205" t="s">
        <v>387</v>
      </c>
      <c r="AY5" s="205" t="s">
        <v>105</v>
      </c>
    </row>
    <row r="6" spans="1:1021" ht="114" customHeight="1" x14ac:dyDescent="0.25">
      <c r="A6" s="38" t="s">
        <v>416</v>
      </c>
      <c r="B6" s="39" t="s">
        <v>417</v>
      </c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129" t="s">
        <v>110</v>
      </c>
      <c r="N6" s="130" t="s">
        <v>111</v>
      </c>
      <c r="O6" s="131" t="s">
        <v>112</v>
      </c>
      <c r="P6" s="129" t="s">
        <v>113</v>
      </c>
      <c r="Q6" s="132" t="s">
        <v>114</v>
      </c>
      <c r="R6" s="129" t="s">
        <v>115</v>
      </c>
      <c r="S6" s="130" t="s">
        <v>116</v>
      </c>
      <c r="T6" s="131" t="s">
        <v>117</v>
      </c>
      <c r="U6" s="129" t="s">
        <v>106</v>
      </c>
      <c r="V6" s="132" t="s">
        <v>107</v>
      </c>
      <c r="W6" s="129" t="s">
        <v>108</v>
      </c>
      <c r="X6" s="130" t="s">
        <v>109</v>
      </c>
      <c r="Y6" s="133" t="s">
        <v>118</v>
      </c>
      <c r="Z6" s="133" t="s">
        <v>119</v>
      </c>
      <c r="AA6" s="133" t="s">
        <v>120</v>
      </c>
      <c r="AB6" s="133" t="s">
        <v>121</v>
      </c>
      <c r="AC6" s="133" t="s">
        <v>122</v>
      </c>
      <c r="AD6" s="133" t="s">
        <v>123</v>
      </c>
      <c r="AE6" s="134" t="s">
        <v>124</v>
      </c>
      <c r="AF6" s="135" t="s">
        <v>125</v>
      </c>
      <c r="AG6" s="136" t="s">
        <v>126</v>
      </c>
      <c r="AH6" s="137" t="s">
        <v>127</v>
      </c>
      <c r="AI6" s="134" t="s">
        <v>124</v>
      </c>
      <c r="AJ6" s="135" t="s">
        <v>125</v>
      </c>
      <c r="AK6" s="136" t="s">
        <v>126</v>
      </c>
      <c r="AL6" s="137" t="s">
        <v>127</v>
      </c>
      <c r="AM6" s="134" t="s">
        <v>124</v>
      </c>
      <c r="AN6" s="135" t="s">
        <v>125</v>
      </c>
      <c r="AO6" s="136" t="s">
        <v>126</v>
      </c>
      <c r="AP6" s="137" t="s">
        <v>127</v>
      </c>
      <c r="AQ6" s="134" t="s">
        <v>124</v>
      </c>
      <c r="AR6" s="135" t="s">
        <v>125</v>
      </c>
      <c r="AS6" s="136" t="s">
        <v>126</v>
      </c>
      <c r="AT6" s="137" t="s">
        <v>127</v>
      </c>
      <c r="AU6" s="205"/>
      <c r="AV6" s="205"/>
      <c r="AW6" s="205"/>
      <c r="AX6" s="205"/>
      <c r="AY6" s="205"/>
    </row>
    <row r="7" spans="1:1021" ht="114" customHeight="1" x14ac:dyDescent="0.25">
      <c r="A7" s="40"/>
      <c r="B7" s="41"/>
      <c r="C7" s="206" t="s">
        <v>128</v>
      </c>
      <c r="D7" s="209" t="s">
        <v>342</v>
      </c>
      <c r="E7" s="210" t="s">
        <v>344</v>
      </c>
      <c r="F7" s="212" t="s">
        <v>129</v>
      </c>
      <c r="G7" s="212" t="s">
        <v>130</v>
      </c>
      <c r="H7" s="213" t="s">
        <v>345</v>
      </c>
      <c r="I7" s="214" t="s">
        <v>348</v>
      </c>
      <c r="J7" s="122">
        <v>1</v>
      </c>
      <c r="K7" s="123" t="s">
        <v>393</v>
      </c>
      <c r="L7" s="124" t="s">
        <v>358</v>
      </c>
      <c r="M7" s="138"/>
      <c r="N7" s="146"/>
      <c r="O7" s="147"/>
      <c r="P7" s="138"/>
      <c r="Q7" s="142"/>
      <c r="R7" s="184" t="s">
        <v>83</v>
      </c>
      <c r="S7" s="139" t="s">
        <v>400</v>
      </c>
      <c r="T7" s="140"/>
      <c r="U7" s="141"/>
      <c r="V7" s="143"/>
      <c r="W7" s="144"/>
      <c r="X7" s="145"/>
      <c r="Y7" s="125" t="s">
        <v>398</v>
      </c>
      <c r="Z7" s="126" t="s">
        <v>352</v>
      </c>
      <c r="AA7" s="126" t="s">
        <v>353</v>
      </c>
      <c r="AB7" s="126" t="s">
        <v>132</v>
      </c>
      <c r="AC7" s="126" t="s">
        <v>133</v>
      </c>
      <c r="AD7" s="126" t="s">
        <v>356</v>
      </c>
      <c r="AE7" s="185" t="s">
        <v>63</v>
      </c>
      <c r="AF7" s="186" t="s">
        <v>63</v>
      </c>
      <c r="AG7" s="187"/>
      <c r="AH7" s="188"/>
      <c r="AI7" s="185" t="s">
        <v>63</v>
      </c>
      <c r="AJ7" s="106"/>
      <c r="AK7" s="107"/>
      <c r="AL7" s="108"/>
      <c r="AM7" s="105"/>
      <c r="AN7" s="106"/>
      <c r="AO7" s="107"/>
      <c r="AP7" s="108"/>
      <c r="AQ7" s="105"/>
      <c r="AR7" s="106"/>
      <c r="AS7" s="107"/>
      <c r="AT7" s="108"/>
      <c r="AU7" s="109"/>
      <c r="AV7" s="109"/>
      <c r="AW7" s="109"/>
      <c r="AX7" s="109"/>
      <c r="AY7" s="156" t="s">
        <v>136</v>
      </c>
    </row>
    <row r="8" spans="1:1021" ht="129" customHeight="1" x14ac:dyDescent="0.25">
      <c r="A8" s="42"/>
      <c r="B8" s="43"/>
      <c r="C8" s="207"/>
      <c r="D8" s="209"/>
      <c r="E8" s="211"/>
      <c r="F8" s="212"/>
      <c r="G8" s="212"/>
      <c r="H8" s="213"/>
      <c r="I8" s="215"/>
      <c r="J8" s="122">
        <v>2</v>
      </c>
      <c r="K8" s="123" t="s">
        <v>421</v>
      </c>
      <c r="L8" s="124" t="s">
        <v>359</v>
      </c>
      <c r="M8" s="138"/>
      <c r="N8" s="146"/>
      <c r="O8" s="147"/>
      <c r="P8" s="138"/>
      <c r="Q8" s="142"/>
      <c r="R8" s="138"/>
      <c r="S8" s="139" t="s">
        <v>83</v>
      </c>
      <c r="T8" s="140" t="s">
        <v>83</v>
      </c>
      <c r="U8" s="141" t="s">
        <v>83</v>
      </c>
      <c r="V8" s="143" t="s">
        <v>83</v>
      </c>
      <c r="W8" s="144" t="s">
        <v>83</v>
      </c>
      <c r="X8" s="145" t="s">
        <v>83</v>
      </c>
      <c r="Y8" s="125" t="s">
        <v>399</v>
      </c>
      <c r="Z8" s="126" t="s">
        <v>354</v>
      </c>
      <c r="AA8" s="126" t="s">
        <v>355</v>
      </c>
      <c r="AB8" s="126" t="s">
        <v>132</v>
      </c>
      <c r="AC8" s="126" t="s">
        <v>133</v>
      </c>
      <c r="AD8" s="126" t="s">
        <v>366</v>
      </c>
      <c r="AE8" s="185"/>
      <c r="AF8" s="186" t="s">
        <v>63</v>
      </c>
      <c r="AG8" s="187"/>
      <c r="AH8" s="188"/>
      <c r="AI8" s="185"/>
      <c r="AJ8" s="106"/>
      <c r="AK8" s="107"/>
      <c r="AL8" s="108"/>
      <c r="AM8" s="105"/>
      <c r="AN8" s="106"/>
      <c r="AO8" s="107"/>
      <c r="AP8" s="108"/>
      <c r="AQ8" s="105"/>
      <c r="AR8" s="106"/>
      <c r="AS8" s="107"/>
      <c r="AT8" s="108"/>
      <c r="AU8" s="217"/>
      <c r="AV8" s="218"/>
      <c r="AW8" s="219"/>
      <c r="AX8" s="219"/>
      <c r="AY8" s="156" t="s">
        <v>135</v>
      </c>
    </row>
    <row r="9" spans="1:1021" ht="148.5" customHeight="1" x14ac:dyDescent="0.25">
      <c r="A9" s="42"/>
      <c r="B9" s="43"/>
      <c r="C9" s="207"/>
      <c r="D9" s="209"/>
      <c r="E9" s="211"/>
      <c r="F9" s="212"/>
      <c r="G9" s="212"/>
      <c r="H9" s="213"/>
      <c r="I9" s="216"/>
      <c r="J9" s="122">
        <v>3</v>
      </c>
      <c r="K9" s="123" t="s">
        <v>394</v>
      </c>
      <c r="L9" s="124" t="s">
        <v>358</v>
      </c>
      <c r="M9" s="138"/>
      <c r="N9" s="146"/>
      <c r="O9" s="147"/>
      <c r="P9" s="138"/>
      <c r="Q9" s="142"/>
      <c r="R9" s="145" t="s">
        <v>83</v>
      </c>
      <c r="S9" s="139"/>
      <c r="T9" s="140"/>
      <c r="U9" s="141"/>
      <c r="V9" s="143"/>
      <c r="W9" s="144"/>
      <c r="X9" s="145" t="s">
        <v>83</v>
      </c>
      <c r="Y9" s="125" t="s">
        <v>401</v>
      </c>
      <c r="Z9" s="126" t="s">
        <v>363</v>
      </c>
      <c r="AA9" s="126" t="s">
        <v>364</v>
      </c>
      <c r="AB9" s="126" t="s">
        <v>365</v>
      </c>
      <c r="AC9" s="126" t="s">
        <v>133</v>
      </c>
      <c r="AD9" s="126" t="s">
        <v>367</v>
      </c>
      <c r="AE9" s="185" t="s">
        <v>63</v>
      </c>
      <c r="AF9" s="186"/>
      <c r="AG9" s="187"/>
      <c r="AH9" s="188" t="s">
        <v>63</v>
      </c>
      <c r="AI9" s="185" t="s">
        <v>63</v>
      </c>
      <c r="AJ9" s="106"/>
      <c r="AK9" s="107"/>
      <c r="AL9" s="108"/>
      <c r="AM9" s="105"/>
      <c r="AN9" s="106"/>
      <c r="AO9" s="107"/>
      <c r="AP9" s="108"/>
      <c r="AQ9" s="105"/>
      <c r="AR9" s="106"/>
      <c r="AS9" s="107"/>
      <c r="AT9" s="108"/>
      <c r="AU9" s="217"/>
      <c r="AV9" s="218"/>
      <c r="AW9" s="219"/>
      <c r="AX9" s="219"/>
      <c r="AY9" s="156" t="s">
        <v>136</v>
      </c>
    </row>
    <row r="10" spans="1:1021" ht="262.5" customHeight="1" x14ac:dyDescent="0.25">
      <c r="A10" s="42"/>
      <c r="B10" s="43"/>
      <c r="C10" s="207"/>
      <c r="D10" s="209" t="s">
        <v>347</v>
      </c>
      <c r="E10" s="210" t="s">
        <v>389</v>
      </c>
      <c r="F10" s="212"/>
      <c r="G10" s="212"/>
      <c r="H10" s="220" t="s">
        <v>390</v>
      </c>
      <c r="I10" s="221" t="s">
        <v>349</v>
      </c>
      <c r="J10" s="44">
        <v>4</v>
      </c>
      <c r="K10" s="45" t="s">
        <v>137</v>
      </c>
      <c r="L10" s="46" t="s">
        <v>358</v>
      </c>
      <c r="M10" s="138"/>
      <c r="N10" s="146"/>
      <c r="O10" s="147"/>
      <c r="P10" s="138"/>
      <c r="Q10" s="142"/>
      <c r="R10" s="138"/>
      <c r="S10" s="139"/>
      <c r="T10" s="140" t="s">
        <v>83</v>
      </c>
      <c r="U10" s="141" t="s">
        <v>400</v>
      </c>
      <c r="V10" s="143"/>
      <c r="W10" s="144"/>
      <c r="X10" s="145"/>
      <c r="Y10" s="99" t="s">
        <v>370</v>
      </c>
      <c r="Z10" s="100" t="s">
        <v>402</v>
      </c>
      <c r="AA10" s="100" t="s">
        <v>372</v>
      </c>
      <c r="AB10" s="100" t="s">
        <v>132</v>
      </c>
      <c r="AC10" s="100" t="s">
        <v>133</v>
      </c>
      <c r="AD10" s="100" t="s">
        <v>373</v>
      </c>
      <c r="AE10" s="105"/>
      <c r="AF10" s="106"/>
      <c r="AG10" s="107"/>
      <c r="AH10" s="108" t="s">
        <v>63</v>
      </c>
      <c r="AI10" s="105"/>
      <c r="AJ10" s="106"/>
      <c r="AK10" s="107"/>
      <c r="AL10" s="108"/>
      <c r="AM10" s="105"/>
      <c r="AN10" s="106"/>
      <c r="AO10" s="107"/>
      <c r="AP10" s="108"/>
      <c r="AQ10" s="105"/>
      <c r="AR10" s="106"/>
      <c r="AS10" s="107"/>
      <c r="AT10" s="108"/>
      <c r="AU10" s="217"/>
      <c r="AV10" s="218"/>
      <c r="AW10" s="219"/>
      <c r="AX10" s="219"/>
      <c r="AY10" s="157" t="s">
        <v>134</v>
      </c>
    </row>
    <row r="11" spans="1:1021" ht="118.5" customHeight="1" x14ac:dyDescent="0.25">
      <c r="A11" s="42"/>
      <c r="B11" s="43"/>
      <c r="C11" s="207"/>
      <c r="D11" s="209"/>
      <c r="E11" s="210"/>
      <c r="F11" s="212"/>
      <c r="G11" s="212"/>
      <c r="H11" s="220"/>
      <c r="I11" s="221"/>
      <c r="J11" s="44">
        <v>5</v>
      </c>
      <c r="K11" s="45" t="s">
        <v>405</v>
      </c>
      <c r="L11" s="46" t="s">
        <v>358</v>
      </c>
      <c r="M11" s="138"/>
      <c r="N11" s="146"/>
      <c r="O11" s="147"/>
      <c r="P11" s="138"/>
      <c r="Q11" s="142"/>
      <c r="R11" s="138"/>
      <c r="S11" s="139"/>
      <c r="T11" s="140"/>
      <c r="U11" s="141" t="s">
        <v>400</v>
      </c>
      <c r="V11" s="143"/>
      <c r="W11" s="144"/>
      <c r="X11" s="145"/>
      <c r="Y11" s="99" t="s">
        <v>403</v>
      </c>
      <c r="Z11" s="100" t="s">
        <v>371</v>
      </c>
      <c r="AA11" s="100" t="s">
        <v>404</v>
      </c>
      <c r="AB11" s="100" t="s">
        <v>132</v>
      </c>
      <c r="AC11" s="100" t="s">
        <v>133</v>
      </c>
      <c r="AD11" s="100" t="s">
        <v>407</v>
      </c>
      <c r="AE11" s="105"/>
      <c r="AF11" s="106"/>
      <c r="AG11" s="107"/>
      <c r="AH11" s="108"/>
      <c r="AI11" s="105"/>
      <c r="AJ11" s="106"/>
      <c r="AK11" s="107"/>
      <c r="AL11" s="108"/>
      <c r="AM11" s="105"/>
      <c r="AN11" s="106"/>
      <c r="AO11" s="107"/>
      <c r="AP11" s="108"/>
      <c r="AQ11" s="105"/>
      <c r="AR11" s="106"/>
      <c r="AS11" s="107"/>
      <c r="AT11" s="108"/>
      <c r="AU11" s="217"/>
      <c r="AV11" s="218"/>
      <c r="AW11" s="219"/>
      <c r="AX11" s="219"/>
      <c r="AY11" s="157"/>
    </row>
    <row r="12" spans="1:1021" ht="103.5" customHeight="1" x14ac:dyDescent="0.25">
      <c r="A12" s="42"/>
      <c r="B12" s="43"/>
      <c r="C12" s="208"/>
      <c r="D12" s="209"/>
      <c r="E12" s="210"/>
      <c r="F12" s="212"/>
      <c r="G12" s="212"/>
      <c r="H12" s="220"/>
      <c r="I12" s="221"/>
      <c r="J12" s="44">
        <v>6</v>
      </c>
      <c r="K12" s="46" t="s">
        <v>138</v>
      </c>
      <c r="L12" s="46" t="s">
        <v>358</v>
      </c>
      <c r="M12" s="138"/>
      <c r="N12" s="146"/>
      <c r="O12" s="147"/>
      <c r="P12" s="138"/>
      <c r="Q12" s="142"/>
      <c r="R12" s="138"/>
      <c r="S12" s="139" t="s">
        <v>83</v>
      </c>
      <c r="T12" s="140" t="s">
        <v>83</v>
      </c>
      <c r="U12" s="141" t="s">
        <v>83</v>
      </c>
      <c r="V12" s="143"/>
      <c r="W12" s="144"/>
      <c r="X12" s="145"/>
      <c r="Y12" s="99" t="s">
        <v>374</v>
      </c>
      <c r="Z12" s="100" t="s">
        <v>406</v>
      </c>
      <c r="AA12" s="100" t="s">
        <v>372</v>
      </c>
      <c r="AB12" s="100" t="s">
        <v>132</v>
      </c>
      <c r="AC12" s="100" t="s">
        <v>133</v>
      </c>
      <c r="AD12" s="100" t="s">
        <v>373</v>
      </c>
      <c r="AE12" s="105"/>
      <c r="AF12" s="106"/>
      <c r="AG12" s="107"/>
      <c r="AH12" s="108"/>
      <c r="AI12" s="105"/>
      <c r="AJ12" s="106"/>
      <c r="AK12" s="107"/>
      <c r="AL12" s="108"/>
      <c r="AM12" s="105"/>
      <c r="AN12" s="106"/>
      <c r="AO12" s="107"/>
      <c r="AP12" s="108"/>
      <c r="AQ12" s="105"/>
      <c r="AR12" s="106"/>
      <c r="AS12" s="107"/>
      <c r="AT12" s="108"/>
      <c r="AU12" s="217"/>
      <c r="AV12" s="218"/>
      <c r="AW12" s="219"/>
      <c r="AX12" s="219"/>
      <c r="AY12" s="157"/>
    </row>
    <row r="13" spans="1:1021" ht="228" customHeight="1" x14ac:dyDescent="0.25">
      <c r="A13" s="42"/>
      <c r="B13" s="43"/>
      <c r="C13" s="222" t="s">
        <v>143</v>
      </c>
      <c r="D13" s="209" t="s">
        <v>346</v>
      </c>
      <c r="E13" s="225" t="s">
        <v>388</v>
      </c>
      <c r="F13" s="212"/>
      <c r="G13" s="212"/>
      <c r="H13" s="228" t="s">
        <v>391</v>
      </c>
      <c r="I13" s="229" t="s">
        <v>350</v>
      </c>
      <c r="J13" s="150">
        <v>7</v>
      </c>
      <c r="K13" s="151" t="s">
        <v>139</v>
      </c>
      <c r="L13" s="152" t="s">
        <v>358</v>
      </c>
      <c r="M13" s="138"/>
      <c r="N13" s="146"/>
      <c r="O13" s="147"/>
      <c r="P13" s="182"/>
      <c r="Q13" s="183"/>
      <c r="R13" s="182"/>
      <c r="S13" s="139"/>
      <c r="T13" s="140" t="s">
        <v>83</v>
      </c>
      <c r="U13" s="141" t="s">
        <v>83</v>
      </c>
      <c r="V13" s="143" t="s">
        <v>83</v>
      </c>
      <c r="W13" s="144" t="s">
        <v>83</v>
      </c>
      <c r="X13" s="145" t="s">
        <v>83</v>
      </c>
      <c r="Y13" s="148" t="s">
        <v>408</v>
      </c>
      <c r="Z13" s="149" t="s">
        <v>409</v>
      </c>
      <c r="AA13" s="149"/>
      <c r="AB13" s="149" t="s">
        <v>132</v>
      </c>
      <c r="AC13" s="149" t="s">
        <v>133</v>
      </c>
      <c r="AD13" s="149" t="s">
        <v>140</v>
      </c>
      <c r="AE13" s="105"/>
      <c r="AF13" s="106"/>
      <c r="AG13" s="107"/>
      <c r="AH13" s="108" t="s">
        <v>63</v>
      </c>
      <c r="AI13" s="105"/>
      <c r="AJ13" s="106"/>
      <c r="AK13" s="107"/>
      <c r="AL13" s="108"/>
      <c r="AM13" s="105"/>
      <c r="AN13" s="106"/>
      <c r="AO13" s="107"/>
      <c r="AP13" s="108"/>
      <c r="AQ13" s="105"/>
      <c r="AR13" s="106"/>
      <c r="AS13" s="107"/>
      <c r="AT13" s="108"/>
      <c r="AU13" s="217"/>
      <c r="AV13" s="218"/>
      <c r="AW13" s="219"/>
      <c r="AX13" s="219"/>
      <c r="AY13" s="157"/>
    </row>
    <row r="14" spans="1:1021" ht="155.25" customHeight="1" x14ac:dyDescent="0.25">
      <c r="A14" s="42"/>
      <c r="B14" s="43"/>
      <c r="C14" s="223"/>
      <c r="D14" s="209"/>
      <c r="E14" s="226"/>
      <c r="F14" s="212"/>
      <c r="G14" s="212"/>
      <c r="H14" s="228"/>
      <c r="I14" s="230"/>
      <c r="J14" s="150">
        <v>8</v>
      </c>
      <c r="K14" s="151" t="s">
        <v>141</v>
      </c>
      <c r="L14" s="152" t="s">
        <v>360</v>
      </c>
      <c r="M14" s="138"/>
      <c r="N14" s="146"/>
      <c r="O14" s="147"/>
      <c r="P14" s="138"/>
      <c r="Q14" s="142"/>
      <c r="R14" s="138"/>
      <c r="S14" s="139" t="s">
        <v>63</v>
      </c>
      <c r="T14" s="140" t="s">
        <v>63</v>
      </c>
      <c r="U14" s="141" t="s">
        <v>63</v>
      </c>
      <c r="V14" s="143" t="s">
        <v>63</v>
      </c>
      <c r="W14" s="144" t="s">
        <v>63</v>
      </c>
      <c r="X14" s="145"/>
      <c r="Y14" s="148" t="s">
        <v>422</v>
      </c>
      <c r="Z14" s="149" t="s">
        <v>423</v>
      </c>
      <c r="AA14" s="149"/>
      <c r="AB14" s="149" t="s">
        <v>132</v>
      </c>
      <c r="AC14" s="149" t="s">
        <v>133</v>
      </c>
      <c r="AD14" s="149" t="s">
        <v>410</v>
      </c>
      <c r="AE14" s="105"/>
      <c r="AF14" s="106" t="s">
        <v>63</v>
      </c>
      <c r="AG14" s="107"/>
      <c r="AH14" s="108"/>
      <c r="AI14" s="105"/>
      <c r="AJ14" s="106"/>
      <c r="AK14" s="107"/>
      <c r="AL14" s="108"/>
      <c r="AM14" s="105"/>
      <c r="AN14" s="106"/>
      <c r="AO14" s="107"/>
      <c r="AP14" s="108"/>
      <c r="AQ14" s="105"/>
      <c r="AR14" s="106"/>
      <c r="AS14" s="107"/>
      <c r="AT14" s="108"/>
      <c r="AU14" s="217"/>
      <c r="AV14" s="218"/>
      <c r="AW14" s="219"/>
      <c r="AX14" s="219"/>
      <c r="AY14" s="157" t="s">
        <v>142</v>
      </c>
      <c r="HY14" s="110"/>
      <c r="HZ14" s="110"/>
      <c r="IA14" s="110"/>
      <c r="IB14" s="110"/>
      <c r="IC14" s="110"/>
      <c r="ID14" s="110"/>
      <c r="IE14" s="110"/>
      <c r="IF14" s="110"/>
      <c r="IG14" s="110"/>
      <c r="IH14" s="110"/>
      <c r="II14" s="110"/>
      <c r="IJ14" s="110"/>
      <c r="IK14" s="110"/>
      <c r="IL14" s="110"/>
      <c r="IM14" s="110"/>
      <c r="IN14" s="110"/>
      <c r="IO14" s="110"/>
      <c r="IP14" s="110"/>
      <c r="IQ14" s="110"/>
      <c r="IR14" s="110"/>
      <c r="IS14" s="110"/>
      <c r="IT14" s="110"/>
      <c r="IU14" s="110"/>
      <c r="IV14" s="110"/>
      <c r="IW14" s="110"/>
      <c r="IX14" s="110"/>
      <c r="IY14" s="110"/>
      <c r="IZ14" s="110"/>
      <c r="JA14" s="110"/>
      <c r="JB14" s="110"/>
      <c r="JC14" s="110"/>
      <c r="JD14" s="110"/>
      <c r="JE14" s="110"/>
      <c r="JF14" s="110"/>
      <c r="JG14" s="110"/>
      <c r="JH14" s="110"/>
      <c r="JI14" s="110"/>
      <c r="JJ14" s="110"/>
      <c r="JK14" s="110"/>
      <c r="JL14" s="110"/>
      <c r="JM14" s="110"/>
      <c r="JN14" s="110"/>
      <c r="JO14" s="110"/>
      <c r="JP14" s="110"/>
      <c r="JQ14" s="110"/>
      <c r="JR14" s="110"/>
      <c r="JS14" s="110"/>
      <c r="JT14" s="110"/>
      <c r="JU14" s="110"/>
      <c r="JV14" s="110"/>
      <c r="JW14" s="110"/>
      <c r="JX14" s="110"/>
      <c r="JY14" s="110"/>
      <c r="JZ14" s="110"/>
      <c r="KA14" s="110"/>
      <c r="KB14" s="110"/>
      <c r="KC14" s="110"/>
      <c r="KD14" s="110"/>
      <c r="KE14" s="110"/>
      <c r="KF14" s="110"/>
      <c r="KG14" s="110"/>
      <c r="KH14" s="110"/>
      <c r="KI14" s="110"/>
      <c r="KJ14" s="110"/>
      <c r="KK14" s="110"/>
      <c r="KL14" s="110"/>
      <c r="KM14" s="110"/>
      <c r="KN14" s="110"/>
      <c r="KO14" s="110"/>
      <c r="KP14" s="110"/>
      <c r="KQ14" s="110"/>
      <c r="KR14" s="110"/>
      <c r="KS14" s="110"/>
      <c r="KT14" s="110"/>
      <c r="KU14" s="110"/>
      <c r="KV14" s="110"/>
      <c r="KW14" s="110"/>
      <c r="KX14" s="110"/>
      <c r="KY14" s="110"/>
      <c r="KZ14" s="110"/>
      <c r="LA14" s="110"/>
      <c r="LB14" s="110"/>
      <c r="LC14" s="110"/>
      <c r="LD14" s="110"/>
      <c r="LE14" s="110"/>
      <c r="LF14" s="110"/>
      <c r="LG14" s="110"/>
      <c r="LH14" s="110"/>
      <c r="LI14" s="110"/>
      <c r="LJ14" s="110"/>
      <c r="LK14" s="110"/>
      <c r="LL14" s="110"/>
      <c r="LM14" s="110"/>
      <c r="LN14" s="110"/>
      <c r="LO14" s="110"/>
      <c r="LP14" s="110"/>
      <c r="LQ14" s="110"/>
      <c r="LR14" s="110"/>
      <c r="LS14" s="110"/>
      <c r="LT14" s="110"/>
      <c r="LU14" s="110"/>
      <c r="LV14" s="110"/>
      <c r="LW14" s="110"/>
      <c r="LX14" s="110"/>
      <c r="LY14" s="110"/>
      <c r="LZ14" s="110"/>
      <c r="MA14" s="110"/>
      <c r="MB14" s="110"/>
      <c r="MC14" s="110"/>
      <c r="MD14" s="110"/>
      <c r="ME14" s="110"/>
      <c r="MF14" s="110"/>
      <c r="MG14" s="110"/>
      <c r="MH14" s="110"/>
      <c r="MI14" s="110"/>
      <c r="MJ14" s="110"/>
      <c r="MK14" s="110"/>
      <c r="ML14" s="110"/>
      <c r="MM14" s="110"/>
      <c r="MN14" s="110"/>
      <c r="MO14" s="110"/>
      <c r="MP14" s="110"/>
      <c r="MQ14" s="110"/>
      <c r="MR14" s="110"/>
      <c r="MS14" s="110"/>
      <c r="MT14" s="110"/>
      <c r="MU14" s="110"/>
      <c r="MV14" s="110"/>
      <c r="MW14" s="110"/>
      <c r="MX14" s="110"/>
      <c r="MY14" s="110"/>
      <c r="MZ14" s="110"/>
      <c r="NA14" s="110"/>
      <c r="NB14" s="110"/>
      <c r="NC14" s="110"/>
      <c r="ND14" s="110"/>
      <c r="NE14" s="110"/>
      <c r="NF14" s="110"/>
      <c r="NG14" s="110"/>
      <c r="NH14" s="110"/>
      <c r="NI14" s="110"/>
      <c r="NJ14" s="110"/>
      <c r="NK14" s="110"/>
      <c r="NL14" s="110"/>
      <c r="NM14" s="110"/>
      <c r="NN14" s="110"/>
      <c r="NO14" s="110"/>
      <c r="NP14" s="110"/>
      <c r="NQ14" s="110"/>
      <c r="NR14" s="110"/>
      <c r="NS14" s="110"/>
      <c r="NT14" s="110"/>
      <c r="NU14" s="110"/>
      <c r="NV14" s="110"/>
      <c r="NW14" s="110"/>
      <c r="NX14" s="110"/>
      <c r="NY14" s="110"/>
      <c r="NZ14" s="110"/>
      <c r="OA14" s="110"/>
      <c r="OB14" s="110"/>
      <c r="OC14" s="110"/>
      <c r="OD14" s="110"/>
      <c r="OE14" s="110"/>
      <c r="OF14" s="110"/>
      <c r="OG14" s="110"/>
      <c r="OH14" s="110"/>
      <c r="OI14" s="110"/>
      <c r="OJ14" s="110"/>
      <c r="OK14" s="110"/>
      <c r="OL14" s="110"/>
      <c r="OM14" s="110"/>
      <c r="ON14" s="110"/>
      <c r="OO14" s="110"/>
      <c r="OP14" s="110"/>
      <c r="OQ14" s="110"/>
      <c r="OR14" s="110"/>
      <c r="OS14" s="110"/>
      <c r="OT14" s="110"/>
      <c r="OU14" s="110"/>
      <c r="OV14" s="110"/>
      <c r="OW14" s="110"/>
      <c r="OX14" s="110"/>
      <c r="OY14" s="110"/>
      <c r="OZ14" s="110"/>
      <c r="PA14" s="110"/>
      <c r="PB14" s="110"/>
      <c r="PC14" s="110"/>
      <c r="PD14" s="110"/>
      <c r="PE14" s="110"/>
      <c r="PF14" s="110"/>
      <c r="PG14" s="110"/>
      <c r="PH14" s="110"/>
      <c r="PI14" s="110"/>
      <c r="PJ14" s="110"/>
      <c r="PK14" s="110"/>
      <c r="PL14" s="110"/>
      <c r="PM14" s="110"/>
      <c r="PN14" s="110"/>
      <c r="PO14" s="110"/>
      <c r="PP14" s="110"/>
      <c r="PQ14" s="110"/>
      <c r="PR14" s="110"/>
      <c r="PS14" s="110"/>
      <c r="PT14" s="110"/>
      <c r="PU14" s="110"/>
      <c r="PV14" s="110"/>
      <c r="PW14" s="110"/>
      <c r="PX14" s="110"/>
      <c r="PY14" s="110"/>
      <c r="PZ14" s="110"/>
      <c r="QA14" s="110"/>
      <c r="QB14" s="110"/>
      <c r="QC14" s="110"/>
      <c r="QD14" s="110"/>
      <c r="QE14" s="110"/>
      <c r="QF14" s="110"/>
      <c r="QG14" s="110"/>
      <c r="QH14" s="110"/>
      <c r="QI14" s="110"/>
      <c r="QJ14" s="110"/>
      <c r="QK14" s="110"/>
      <c r="QL14" s="110"/>
      <c r="QM14" s="110"/>
      <c r="QN14" s="110"/>
      <c r="QO14" s="110"/>
      <c r="QP14" s="110"/>
      <c r="QQ14" s="110"/>
      <c r="QR14" s="110"/>
      <c r="QS14" s="110"/>
      <c r="QT14" s="110"/>
      <c r="QU14" s="110"/>
      <c r="QV14" s="110"/>
      <c r="QW14" s="110"/>
      <c r="QX14" s="110"/>
      <c r="QY14" s="110"/>
      <c r="QZ14" s="110"/>
      <c r="RA14" s="110"/>
      <c r="RB14" s="110"/>
      <c r="RC14" s="110"/>
      <c r="RD14" s="110"/>
      <c r="RE14" s="110"/>
      <c r="RF14" s="110"/>
      <c r="RG14" s="110"/>
      <c r="RH14" s="110"/>
      <c r="RI14" s="110"/>
      <c r="RJ14" s="110"/>
      <c r="RK14" s="110"/>
      <c r="RL14" s="110"/>
      <c r="RM14" s="110"/>
      <c r="RN14" s="110"/>
      <c r="RO14" s="110"/>
      <c r="RP14" s="110"/>
      <c r="RQ14" s="110"/>
      <c r="RR14" s="110"/>
      <c r="RS14" s="110"/>
      <c r="RT14" s="110"/>
      <c r="RU14" s="110"/>
      <c r="RV14" s="110"/>
      <c r="RW14" s="110"/>
      <c r="RX14" s="110"/>
      <c r="RY14" s="110"/>
      <c r="RZ14" s="110"/>
      <c r="SA14" s="110"/>
      <c r="SB14" s="110"/>
      <c r="SC14" s="110"/>
      <c r="SD14" s="110"/>
      <c r="SE14" s="110"/>
      <c r="SF14" s="110"/>
      <c r="SG14" s="110"/>
      <c r="SH14" s="110"/>
      <c r="SI14" s="110"/>
      <c r="SJ14" s="110"/>
      <c r="SK14" s="110"/>
      <c r="SL14" s="110"/>
      <c r="SM14" s="110"/>
      <c r="SN14" s="110"/>
      <c r="SO14" s="110"/>
      <c r="SP14" s="110"/>
      <c r="SQ14" s="110"/>
      <c r="SR14" s="110"/>
      <c r="SS14" s="110"/>
      <c r="ST14" s="110"/>
      <c r="SU14" s="110"/>
      <c r="SV14" s="110"/>
      <c r="SW14" s="110"/>
      <c r="SX14" s="110"/>
      <c r="SY14" s="110"/>
      <c r="SZ14" s="110"/>
      <c r="TA14" s="110"/>
      <c r="TB14" s="110"/>
      <c r="TC14" s="110"/>
      <c r="TD14" s="110"/>
      <c r="TE14" s="110"/>
      <c r="TF14" s="110"/>
      <c r="TG14" s="110"/>
      <c r="TH14" s="110"/>
      <c r="TI14" s="110"/>
      <c r="TJ14" s="110"/>
      <c r="TK14" s="110"/>
      <c r="TL14" s="110"/>
      <c r="TM14" s="110"/>
      <c r="TN14" s="110"/>
      <c r="TO14" s="110"/>
      <c r="TP14" s="110"/>
      <c r="TQ14" s="110"/>
      <c r="TR14" s="110"/>
      <c r="TS14" s="110"/>
      <c r="TT14" s="110"/>
      <c r="TU14" s="110"/>
      <c r="TV14" s="110"/>
      <c r="TW14" s="110"/>
      <c r="TX14" s="110"/>
      <c r="TY14" s="110"/>
      <c r="TZ14" s="110"/>
      <c r="UA14" s="110"/>
      <c r="UB14" s="110"/>
      <c r="UC14" s="110"/>
      <c r="UD14" s="110"/>
      <c r="UE14" s="110"/>
      <c r="UF14" s="110"/>
      <c r="UG14" s="110"/>
      <c r="UH14" s="110"/>
      <c r="UI14" s="110"/>
      <c r="UJ14" s="110"/>
      <c r="UK14" s="110"/>
      <c r="UL14" s="110"/>
      <c r="UM14" s="110"/>
      <c r="UN14" s="110"/>
      <c r="UO14" s="110"/>
      <c r="UP14" s="110"/>
      <c r="UQ14" s="110"/>
      <c r="UR14" s="110"/>
      <c r="US14" s="110"/>
      <c r="UT14" s="110"/>
      <c r="UU14" s="110"/>
      <c r="UV14" s="110"/>
      <c r="UW14" s="110"/>
      <c r="UX14" s="110"/>
      <c r="UY14" s="110"/>
      <c r="UZ14" s="110"/>
      <c r="VA14" s="110"/>
      <c r="VB14" s="110"/>
      <c r="VC14" s="110"/>
      <c r="VD14" s="110"/>
      <c r="VE14" s="110"/>
    </row>
    <row r="15" spans="1:1021" ht="105" customHeight="1" x14ac:dyDescent="0.25">
      <c r="A15" s="42"/>
      <c r="B15" s="43"/>
      <c r="C15" s="223"/>
      <c r="D15" s="209"/>
      <c r="E15" s="226"/>
      <c r="F15" s="212"/>
      <c r="G15" s="212"/>
      <c r="H15" s="228"/>
      <c r="I15" s="230"/>
      <c r="J15" s="150">
        <v>9</v>
      </c>
      <c r="K15" s="153" t="s">
        <v>395</v>
      </c>
      <c r="L15" s="152" t="s">
        <v>358</v>
      </c>
      <c r="M15" s="138"/>
      <c r="N15" s="146"/>
      <c r="O15" s="147"/>
      <c r="P15" s="138" t="s">
        <v>63</v>
      </c>
      <c r="Q15" s="142" t="s">
        <v>63</v>
      </c>
      <c r="R15" s="138" t="s">
        <v>63</v>
      </c>
      <c r="S15" s="139" t="s">
        <v>63</v>
      </c>
      <c r="T15" s="140" t="s">
        <v>63</v>
      </c>
      <c r="U15" s="141" t="s">
        <v>63</v>
      </c>
      <c r="V15" s="143" t="s">
        <v>63</v>
      </c>
      <c r="W15" s="144" t="s">
        <v>63</v>
      </c>
      <c r="X15" s="145" t="s">
        <v>63</v>
      </c>
      <c r="Y15" s="148" t="s">
        <v>144</v>
      </c>
      <c r="Z15" s="149" t="s">
        <v>411</v>
      </c>
      <c r="AA15" s="149"/>
      <c r="AB15" s="149" t="s">
        <v>132</v>
      </c>
      <c r="AC15" s="149" t="s">
        <v>133</v>
      </c>
      <c r="AD15" s="149" t="s">
        <v>412</v>
      </c>
      <c r="AE15" s="105"/>
      <c r="AF15" s="106" t="s">
        <v>63</v>
      </c>
      <c r="AG15" s="107"/>
      <c r="AH15" s="108"/>
      <c r="AI15" s="105"/>
      <c r="AJ15" s="106"/>
      <c r="AK15" s="107"/>
      <c r="AL15" s="108"/>
      <c r="AM15" s="105"/>
      <c r="AN15" s="106"/>
      <c r="AO15" s="107"/>
      <c r="AP15" s="108"/>
      <c r="AQ15" s="105"/>
      <c r="AR15" s="106"/>
      <c r="AS15" s="107"/>
      <c r="AT15" s="108"/>
      <c r="AU15" s="217"/>
      <c r="AV15" s="218"/>
      <c r="AW15" s="219"/>
      <c r="AX15" s="219"/>
      <c r="AY15" s="157" t="s">
        <v>145</v>
      </c>
      <c r="HY15" s="110"/>
      <c r="HZ15" s="110"/>
      <c r="IA15" s="110"/>
      <c r="IB15" s="110"/>
      <c r="IC15" s="110"/>
      <c r="ID15" s="110"/>
      <c r="IE15" s="110"/>
      <c r="IF15" s="110"/>
      <c r="IG15" s="110"/>
      <c r="IH15" s="110"/>
      <c r="II15" s="110"/>
      <c r="IJ15" s="110"/>
      <c r="IK15" s="110"/>
      <c r="IL15" s="110"/>
      <c r="IM15" s="110"/>
      <c r="IN15" s="110"/>
      <c r="IO15" s="110"/>
      <c r="IP15" s="110"/>
      <c r="IQ15" s="110"/>
      <c r="IR15" s="110"/>
      <c r="IS15" s="110"/>
      <c r="IT15" s="110"/>
      <c r="IU15" s="110"/>
      <c r="IV15" s="110"/>
      <c r="IW15" s="110"/>
      <c r="IX15" s="110"/>
      <c r="IY15" s="110"/>
      <c r="IZ15" s="110"/>
      <c r="JA15" s="110"/>
      <c r="JB15" s="110"/>
      <c r="JC15" s="110"/>
      <c r="JD15" s="110"/>
      <c r="JE15" s="110"/>
      <c r="JF15" s="110"/>
      <c r="JG15" s="110"/>
      <c r="JH15" s="110"/>
      <c r="JI15" s="110"/>
      <c r="JJ15" s="110"/>
      <c r="JK15" s="110"/>
      <c r="JL15" s="110"/>
      <c r="JM15" s="110"/>
      <c r="JN15" s="110"/>
      <c r="JO15" s="110"/>
      <c r="JP15" s="110"/>
      <c r="JQ15" s="110"/>
      <c r="JR15" s="110"/>
      <c r="JS15" s="110"/>
      <c r="JT15" s="110"/>
      <c r="JU15" s="110"/>
      <c r="JV15" s="110"/>
      <c r="JW15" s="110"/>
      <c r="JX15" s="110"/>
      <c r="JY15" s="110"/>
      <c r="JZ15" s="110"/>
      <c r="KA15" s="110"/>
      <c r="KB15" s="110"/>
      <c r="KC15" s="110"/>
      <c r="KD15" s="110"/>
      <c r="KE15" s="110"/>
      <c r="KF15" s="110"/>
      <c r="KG15" s="110"/>
      <c r="KH15" s="110"/>
      <c r="KI15" s="110"/>
      <c r="KJ15" s="110"/>
      <c r="KK15" s="110"/>
      <c r="KL15" s="110"/>
      <c r="KM15" s="110"/>
      <c r="KN15" s="110"/>
      <c r="KO15" s="110"/>
      <c r="KP15" s="110"/>
      <c r="KQ15" s="110"/>
      <c r="KR15" s="110"/>
      <c r="KS15" s="110"/>
      <c r="KT15" s="110"/>
      <c r="KU15" s="110"/>
      <c r="KV15" s="110"/>
      <c r="KW15" s="110"/>
      <c r="KX15" s="110"/>
      <c r="KY15" s="110"/>
      <c r="KZ15" s="110"/>
      <c r="LA15" s="110"/>
      <c r="LB15" s="110"/>
      <c r="LC15" s="110"/>
      <c r="LD15" s="110"/>
      <c r="LE15" s="110"/>
      <c r="LF15" s="110"/>
      <c r="LG15" s="110"/>
      <c r="LH15" s="110"/>
      <c r="LI15" s="110"/>
      <c r="LJ15" s="110"/>
      <c r="LK15" s="110"/>
      <c r="LL15" s="110"/>
      <c r="LM15" s="110"/>
      <c r="LN15" s="110"/>
      <c r="LO15" s="110"/>
      <c r="LP15" s="110"/>
      <c r="LQ15" s="110"/>
      <c r="LR15" s="110"/>
      <c r="LS15" s="110"/>
      <c r="LT15" s="110"/>
      <c r="LU15" s="110"/>
      <c r="LV15" s="110"/>
      <c r="LW15" s="110"/>
      <c r="LX15" s="110"/>
      <c r="LY15" s="110"/>
      <c r="LZ15" s="110"/>
      <c r="MA15" s="110"/>
      <c r="MB15" s="110"/>
      <c r="MC15" s="110"/>
      <c r="MD15" s="110"/>
      <c r="ME15" s="110"/>
      <c r="MF15" s="110"/>
      <c r="MG15" s="110"/>
      <c r="MH15" s="110"/>
      <c r="MI15" s="110"/>
      <c r="MJ15" s="110"/>
      <c r="MK15" s="110"/>
      <c r="ML15" s="110"/>
      <c r="MM15" s="110"/>
      <c r="MN15" s="110"/>
      <c r="MO15" s="110"/>
      <c r="MP15" s="110"/>
      <c r="MQ15" s="110"/>
      <c r="MR15" s="110"/>
      <c r="MS15" s="110"/>
      <c r="MT15" s="110"/>
      <c r="MU15" s="110"/>
      <c r="MV15" s="110"/>
      <c r="MW15" s="110"/>
      <c r="MX15" s="110"/>
      <c r="MY15" s="110"/>
      <c r="MZ15" s="110"/>
      <c r="NA15" s="110"/>
      <c r="NB15" s="110"/>
      <c r="NC15" s="110"/>
      <c r="ND15" s="110"/>
      <c r="NE15" s="110"/>
      <c r="NF15" s="110"/>
      <c r="NG15" s="110"/>
      <c r="NH15" s="110"/>
      <c r="NI15" s="110"/>
      <c r="NJ15" s="110"/>
      <c r="NK15" s="110"/>
      <c r="NL15" s="110"/>
      <c r="NM15" s="110"/>
      <c r="NN15" s="110"/>
      <c r="NO15" s="110"/>
      <c r="NP15" s="110"/>
      <c r="NQ15" s="110"/>
      <c r="NR15" s="110"/>
      <c r="NS15" s="110"/>
      <c r="NT15" s="110"/>
      <c r="NU15" s="110"/>
      <c r="NV15" s="110"/>
      <c r="NW15" s="110"/>
      <c r="NX15" s="110"/>
      <c r="NY15" s="110"/>
      <c r="NZ15" s="110"/>
      <c r="OA15" s="110"/>
      <c r="OB15" s="110"/>
      <c r="OC15" s="110"/>
      <c r="OD15" s="110"/>
      <c r="OE15" s="110"/>
      <c r="OF15" s="110"/>
      <c r="OG15" s="110"/>
      <c r="OH15" s="110"/>
      <c r="OI15" s="110"/>
      <c r="OJ15" s="110"/>
      <c r="OK15" s="110"/>
      <c r="OL15" s="110"/>
      <c r="OM15" s="110"/>
      <c r="ON15" s="110"/>
      <c r="OO15" s="110"/>
      <c r="OP15" s="110"/>
      <c r="OQ15" s="110"/>
      <c r="OR15" s="110"/>
      <c r="OS15" s="110"/>
      <c r="OT15" s="110"/>
      <c r="OU15" s="110"/>
      <c r="OV15" s="110"/>
      <c r="OW15" s="110"/>
      <c r="OX15" s="110"/>
      <c r="OY15" s="110"/>
      <c r="OZ15" s="110"/>
      <c r="PA15" s="110"/>
      <c r="PB15" s="110"/>
      <c r="PC15" s="110"/>
      <c r="PD15" s="110"/>
      <c r="PE15" s="110"/>
      <c r="PF15" s="110"/>
      <c r="PG15" s="110"/>
      <c r="PH15" s="110"/>
      <c r="PI15" s="110"/>
      <c r="PJ15" s="110"/>
      <c r="PK15" s="110"/>
      <c r="PL15" s="110"/>
      <c r="PM15" s="110"/>
      <c r="PN15" s="110"/>
      <c r="PO15" s="110"/>
      <c r="PP15" s="110"/>
      <c r="PQ15" s="110"/>
      <c r="PR15" s="110"/>
      <c r="PS15" s="110"/>
      <c r="PT15" s="110"/>
      <c r="PU15" s="110"/>
      <c r="PV15" s="110"/>
      <c r="PW15" s="110"/>
      <c r="PX15" s="110"/>
      <c r="PY15" s="110"/>
      <c r="PZ15" s="110"/>
      <c r="QA15" s="110"/>
      <c r="QB15" s="110"/>
      <c r="QC15" s="110"/>
      <c r="QD15" s="110"/>
      <c r="QE15" s="110"/>
      <c r="QF15" s="110"/>
      <c r="QG15" s="110"/>
      <c r="QH15" s="110"/>
      <c r="QI15" s="110"/>
      <c r="QJ15" s="110"/>
      <c r="QK15" s="110"/>
      <c r="QL15" s="110"/>
      <c r="QM15" s="110"/>
      <c r="QN15" s="110"/>
      <c r="QO15" s="110"/>
      <c r="QP15" s="110"/>
      <c r="QQ15" s="110"/>
      <c r="QR15" s="110"/>
      <c r="QS15" s="110"/>
      <c r="QT15" s="110"/>
      <c r="QU15" s="110"/>
      <c r="QV15" s="110"/>
      <c r="QW15" s="110"/>
      <c r="QX15" s="110"/>
      <c r="QY15" s="110"/>
      <c r="QZ15" s="110"/>
      <c r="RA15" s="110"/>
      <c r="RB15" s="110"/>
      <c r="RC15" s="110"/>
      <c r="RD15" s="110"/>
      <c r="RE15" s="110"/>
      <c r="RF15" s="110"/>
      <c r="RG15" s="110"/>
      <c r="RH15" s="110"/>
      <c r="RI15" s="110"/>
      <c r="RJ15" s="110"/>
      <c r="RK15" s="110"/>
      <c r="RL15" s="110"/>
      <c r="RM15" s="110"/>
      <c r="RN15" s="110"/>
      <c r="RO15" s="110"/>
      <c r="RP15" s="110"/>
      <c r="RQ15" s="110"/>
      <c r="RR15" s="110"/>
      <c r="RS15" s="110"/>
      <c r="RT15" s="110"/>
      <c r="RU15" s="110"/>
      <c r="RV15" s="110"/>
      <c r="RW15" s="110"/>
      <c r="RX15" s="110"/>
      <c r="RY15" s="110"/>
      <c r="RZ15" s="110"/>
      <c r="SA15" s="110"/>
      <c r="SB15" s="110"/>
      <c r="SC15" s="110"/>
      <c r="SD15" s="110"/>
      <c r="SE15" s="110"/>
      <c r="SF15" s="110"/>
      <c r="SG15" s="110"/>
      <c r="SH15" s="110"/>
      <c r="SI15" s="110"/>
      <c r="SJ15" s="110"/>
      <c r="SK15" s="110"/>
      <c r="SL15" s="110"/>
      <c r="SM15" s="110"/>
      <c r="SN15" s="110"/>
      <c r="SO15" s="110"/>
      <c r="SP15" s="110"/>
      <c r="SQ15" s="110"/>
      <c r="SR15" s="110"/>
      <c r="SS15" s="110"/>
      <c r="ST15" s="110"/>
      <c r="SU15" s="110"/>
      <c r="SV15" s="110"/>
      <c r="SW15" s="110"/>
      <c r="SX15" s="110"/>
      <c r="SY15" s="110"/>
      <c r="SZ15" s="110"/>
      <c r="TA15" s="110"/>
      <c r="TB15" s="110"/>
      <c r="TC15" s="110"/>
      <c r="TD15" s="110"/>
      <c r="TE15" s="110"/>
      <c r="TF15" s="110"/>
      <c r="TG15" s="110"/>
      <c r="TH15" s="110"/>
      <c r="TI15" s="110"/>
      <c r="TJ15" s="110"/>
      <c r="TK15" s="110"/>
      <c r="TL15" s="110"/>
      <c r="TM15" s="110"/>
      <c r="TN15" s="110"/>
      <c r="TO15" s="110"/>
      <c r="TP15" s="110"/>
      <c r="TQ15" s="110"/>
      <c r="TR15" s="110"/>
      <c r="TS15" s="110"/>
      <c r="TT15" s="110"/>
      <c r="TU15" s="110"/>
      <c r="TV15" s="110"/>
      <c r="TW15" s="110"/>
      <c r="TX15" s="110"/>
      <c r="TY15" s="110"/>
      <c r="TZ15" s="110"/>
      <c r="UA15" s="110"/>
      <c r="UB15" s="110"/>
      <c r="UC15" s="110"/>
      <c r="UD15" s="110"/>
      <c r="UE15" s="110"/>
      <c r="UF15" s="110"/>
      <c r="UG15" s="110"/>
      <c r="UH15" s="110"/>
      <c r="UI15" s="110"/>
      <c r="UJ15" s="110"/>
      <c r="UK15" s="110"/>
      <c r="UL15" s="110"/>
      <c r="UM15" s="110"/>
      <c r="UN15" s="110"/>
      <c r="UO15" s="110"/>
      <c r="UP15" s="110"/>
      <c r="UQ15" s="110"/>
      <c r="UR15" s="110"/>
      <c r="US15" s="110"/>
      <c r="UT15" s="110"/>
      <c r="UU15" s="110"/>
      <c r="UV15" s="110"/>
      <c r="UW15" s="110"/>
      <c r="UX15" s="110"/>
      <c r="UY15" s="110"/>
      <c r="UZ15" s="110"/>
      <c r="VA15" s="110"/>
      <c r="VB15" s="110"/>
      <c r="VC15" s="110"/>
      <c r="VD15" s="110"/>
      <c r="VE15" s="110"/>
    </row>
    <row r="16" spans="1:1021" ht="134.25" customHeight="1" x14ac:dyDescent="0.25">
      <c r="A16" s="42"/>
      <c r="B16" s="43"/>
      <c r="C16" s="223"/>
      <c r="D16" s="209"/>
      <c r="E16" s="226"/>
      <c r="F16" s="212"/>
      <c r="G16" s="212"/>
      <c r="H16" s="228"/>
      <c r="I16" s="231"/>
      <c r="J16" s="150">
        <v>10</v>
      </c>
      <c r="K16" s="153" t="s">
        <v>146</v>
      </c>
      <c r="L16" s="152" t="s">
        <v>358</v>
      </c>
      <c r="M16" s="138"/>
      <c r="N16" s="146"/>
      <c r="O16" s="147"/>
      <c r="P16" s="138" t="s">
        <v>63</v>
      </c>
      <c r="Q16" s="138" t="s">
        <v>63</v>
      </c>
      <c r="R16" s="138" t="s">
        <v>63</v>
      </c>
      <c r="S16" s="138" t="s">
        <v>63</v>
      </c>
      <c r="T16" s="138" t="s">
        <v>63</v>
      </c>
      <c r="U16" s="138" t="s">
        <v>63</v>
      </c>
      <c r="V16" s="138" t="s">
        <v>63</v>
      </c>
      <c r="W16" s="138" t="s">
        <v>63</v>
      </c>
      <c r="X16" s="138" t="s">
        <v>63</v>
      </c>
      <c r="Y16" s="148" t="s">
        <v>413</v>
      </c>
      <c r="Z16" s="149" t="s">
        <v>147</v>
      </c>
      <c r="AA16" s="257" t="s">
        <v>420</v>
      </c>
      <c r="AB16" s="149" t="s">
        <v>132</v>
      </c>
      <c r="AC16" s="149" t="s">
        <v>133</v>
      </c>
      <c r="AD16" s="149" t="s">
        <v>148</v>
      </c>
      <c r="AE16" s="105"/>
      <c r="AF16" s="106" t="s">
        <v>63</v>
      </c>
      <c r="AG16" s="107"/>
      <c r="AH16" s="108"/>
      <c r="AI16" s="105"/>
      <c r="AJ16" s="106"/>
      <c r="AK16" s="107"/>
      <c r="AL16" s="108"/>
      <c r="AM16" s="105"/>
      <c r="AN16" s="106"/>
      <c r="AO16" s="107"/>
      <c r="AP16" s="108"/>
      <c r="AQ16" s="105"/>
      <c r="AR16" s="106"/>
      <c r="AS16" s="107"/>
      <c r="AT16" s="108"/>
      <c r="AU16" s="217"/>
      <c r="AV16" s="218"/>
      <c r="AW16" s="219"/>
      <c r="AX16" s="219"/>
      <c r="AY16" s="157" t="s">
        <v>149</v>
      </c>
      <c r="AZ16" s="110"/>
      <c r="BA16" s="110"/>
      <c r="BB16" s="110"/>
      <c r="BC16" s="110"/>
      <c r="BD16" s="110"/>
      <c r="BE16" s="110"/>
      <c r="BF16" s="110"/>
      <c r="BG16" s="110"/>
      <c r="BH16" s="110"/>
      <c r="BI16" s="110"/>
      <c r="BJ16" s="110"/>
      <c r="BK16" s="110"/>
      <c r="BL16" s="110"/>
      <c r="BM16" s="110"/>
      <c r="BN16" s="110"/>
      <c r="BO16" s="110"/>
      <c r="BP16" s="110"/>
      <c r="BQ16" s="110"/>
      <c r="BR16" s="110"/>
      <c r="BS16" s="110"/>
      <c r="BT16" s="110"/>
      <c r="BU16" s="110"/>
      <c r="BV16" s="110"/>
      <c r="BW16" s="110"/>
      <c r="BX16" s="110"/>
      <c r="BY16" s="110"/>
      <c r="BZ16" s="110"/>
      <c r="CA16" s="110"/>
      <c r="CB16" s="110"/>
      <c r="CC16" s="110"/>
      <c r="CD16" s="110"/>
      <c r="CE16" s="110"/>
      <c r="CF16" s="110"/>
      <c r="CG16" s="110"/>
      <c r="CH16" s="110"/>
      <c r="CI16" s="110"/>
      <c r="CJ16" s="110"/>
      <c r="CK16" s="110"/>
      <c r="CL16" s="110"/>
      <c r="CM16" s="110"/>
      <c r="CN16" s="110"/>
      <c r="CO16" s="110"/>
      <c r="CP16" s="110"/>
      <c r="CQ16" s="110"/>
      <c r="CR16" s="110"/>
      <c r="CS16" s="110"/>
      <c r="CT16" s="110"/>
      <c r="CU16" s="110"/>
      <c r="CV16" s="110"/>
      <c r="CW16" s="110"/>
      <c r="CX16" s="110"/>
      <c r="CY16" s="110"/>
      <c r="CZ16" s="110"/>
      <c r="DA16" s="110"/>
      <c r="DB16" s="110"/>
      <c r="DC16" s="110"/>
      <c r="DD16" s="110"/>
      <c r="DE16" s="110"/>
      <c r="DF16" s="110"/>
      <c r="DG16" s="110"/>
      <c r="DH16" s="110"/>
      <c r="DI16" s="110"/>
      <c r="DJ16" s="110"/>
      <c r="DK16" s="110"/>
      <c r="DL16" s="110"/>
      <c r="DM16" s="110"/>
      <c r="DN16" s="110"/>
      <c r="DO16" s="110"/>
      <c r="DP16" s="110"/>
      <c r="DQ16" s="110"/>
      <c r="DR16" s="110"/>
      <c r="DS16" s="110"/>
      <c r="DT16" s="110"/>
      <c r="DU16" s="110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  <c r="HJ16" s="110"/>
      <c r="HK16" s="110"/>
      <c r="HL16" s="110"/>
      <c r="HM16" s="110"/>
      <c r="HN16" s="110"/>
      <c r="HO16" s="110"/>
      <c r="HP16" s="110"/>
      <c r="HQ16" s="110"/>
      <c r="HR16" s="110"/>
      <c r="HS16" s="110"/>
      <c r="HT16" s="110"/>
      <c r="HU16" s="110"/>
      <c r="HV16" s="110"/>
      <c r="HW16" s="110"/>
      <c r="HX16" s="110"/>
      <c r="HY16" s="110"/>
      <c r="HZ16" s="110"/>
      <c r="IA16" s="110"/>
      <c r="IB16" s="110"/>
      <c r="IC16" s="110"/>
      <c r="ID16" s="110"/>
      <c r="IE16" s="110"/>
      <c r="IF16" s="110"/>
      <c r="IG16" s="110"/>
      <c r="IH16" s="110"/>
      <c r="II16" s="110"/>
      <c r="IJ16" s="110"/>
      <c r="IK16" s="110"/>
      <c r="IL16" s="110"/>
      <c r="IM16" s="110"/>
      <c r="IN16" s="110"/>
      <c r="IO16" s="110"/>
      <c r="IP16" s="110"/>
      <c r="IQ16" s="110"/>
      <c r="IR16" s="110"/>
      <c r="IS16" s="110"/>
      <c r="IT16" s="110"/>
      <c r="IU16" s="110"/>
      <c r="IV16" s="110"/>
      <c r="IW16" s="110"/>
      <c r="IX16" s="110"/>
      <c r="IY16" s="110"/>
      <c r="IZ16" s="110"/>
      <c r="JA16" s="110"/>
      <c r="JB16" s="110"/>
      <c r="JC16" s="110"/>
      <c r="JD16" s="110"/>
      <c r="JE16" s="110"/>
      <c r="JF16" s="110"/>
      <c r="JG16" s="110"/>
      <c r="JH16" s="110"/>
      <c r="JI16" s="110"/>
      <c r="JJ16" s="110"/>
      <c r="JK16" s="110"/>
      <c r="JL16" s="110"/>
      <c r="JM16" s="110"/>
      <c r="JN16" s="110"/>
      <c r="JO16" s="110"/>
      <c r="JP16" s="110"/>
      <c r="JQ16" s="110"/>
      <c r="JR16" s="110"/>
      <c r="JS16" s="110"/>
      <c r="JT16" s="110"/>
      <c r="JU16" s="110"/>
      <c r="JV16" s="110"/>
      <c r="JW16" s="110"/>
      <c r="JX16" s="110"/>
      <c r="JY16" s="110"/>
      <c r="JZ16" s="110"/>
      <c r="KA16" s="110"/>
      <c r="KB16" s="110"/>
      <c r="KC16" s="110"/>
      <c r="KD16" s="110"/>
      <c r="KE16" s="110"/>
      <c r="KF16" s="110"/>
      <c r="KG16" s="110"/>
      <c r="KH16" s="110"/>
      <c r="KI16" s="110"/>
      <c r="KJ16" s="110"/>
      <c r="KK16" s="110"/>
      <c r="KL16" s="110"/>
      <c r="KM16" s="110"/>
      <c r="KN16" s="110"/>
      <c r="KO16" s="110"/>
      <c r="KP16" s="110"/>
      <c r="KQ16" s="110"/>
      <c r="KR16" s="110"/>
      <c r="KS16" s="110"/>
      <c r="KT16" s="110"/>
      <c r="KU16" s="110"/>
      <c r="KV16" s="110"/>
      <c r="KW16" s="110"/>
      <c r="KX16" s="110"/>
      <c r="KY16" s="110"/>
      <c r="KZ16" s="110"/>
      <c r="LA16" s="110"/>
      <c r="LB16" s="110"/>
      <c r="LC16" s="110"/>
      <c r="LD16" s="110"/>
      <c r="LE16" s="110"/>
      <c r="LF16" s="110"/>
      <c r="LG16" s="110"/>
      <c r="LH16" s="110"/>
      <c r="LI16" s="110"/>
      <c r="LJ16" s="110"/>
      <c r="LK16" s="110"/>
      <c r="LL16" s="110"/>
      <c r="LM16" s="110"/>
      <c r="LN16" s="110"/>
      <c r="LO16" s="110"/>
      <c r="LP16" s="110"/>
      <c r="LQ16" s="110"/>
      <c r="LR16" s="110"/>
      <c r="LS16" s="110"/>
      <c r="LT16" s="110"/>
      <c r="LU16" s="110"/>
      <c r="LV16" s="110"/>
      <c r="LW16" s="110"/>
      <c r="LX16" s="110"/>
      <c r="LY16" s="110"/>
      <c r="LZ16" s="110"/>
      <c r="MA16" s="110"/>
      <c r="MB16" s="110"/>
      <c r="MC16" s="110"/>
      <c r="MD16" s="110"/>
      <c r="ME16" s="110"/>
      <c r="MF16" s="110"/>
      <c r="MG16" s="110"/>
      <c r="MH16" s="110"/>
      <c r="MI16" s="110"/>
      <c r="MJ16" s="110"/>
      <c r="MK16" s="110"/>
      <c r="ML16" s="110"/>
      <c r="MM16" s="110"/>
      <c r="MN16" s="110"/>
      <c r="MO16" s="110"/>
      <c r="MP16" s="110"/>
      <c r="MQ16" s="110"/>
      <c r="MR16" s="110"/>
      <c r="MS16" s="110"/>
      <c r="MT16" s="110"/>
      <c r="MU16" s="110"/>
      <c r="MV16" s="110"/>
      <c r="MW16" s="110"/>
      <c r="MX16" s="110"/>
      <c r="MY16" s="110"/>
      <c r="MZ16" s="110"/>
      <c r="NA16" s="110"/>
      <c r="NB16" s="110"/>
      <c r="NC16" s="110"/>
      <c r="ND16" s="110"/>
      <c r="NE16" s="110"/>
      <c r="NF16" s="110"/>
      <c r="NG16" s="110"/>
      <c r="NH16" s="110"/>
      <c r="NI16" s="110"/>
      <c r="NJ16" s="110"/>
      <c r="NK16" s="110"/>
      <c r="NL16" s="110"/>
      <c r="NM16" s="110"/>
      <c r="NN16" s="110"/>
      <c r="NO16" s="110"/>
      <c r="NP16" s="110"/>
      <c r="NQ16" s="110"/>
      <c r="NR16" s="110"/>
      <c r="NS16" s="110"/>
      <c r="NT16" s="110"/>
      <c r="NU16" s="110"/>
      <c r="NV16" s="110"/>
      <c r="NW16" s="110"/>
      <c r="NX16" s="110"/>
      <c r="NY16" s="110"/>
      <c r="NZ16" s="110"/>
      <c r="OA16" s="110"/>
      <c r="OB16" s="110"/>
      <c r="OC16" s="110"/>
      <c r="OD16" s="110"/>
      <c r="OE16" s="110"/>
      <c r="OF16" s="110"/>
      <c r="OG16" s="110"/>
      <c r="OH16" s="110"/>
      <c r="OI16" s="110"/>
      <c r="OJ16" s="110"/>
      <c r="OK16" s="110"/>
      <c r="OL16" s="110"/>
      <c r="OM16" s="110"/>
      <c r="ON16" s="110"/>
      <c r="OO16" s="110"/>
      <c r="OP16" s="110"/>
      <c r="OQ16" s="110"/>
      <c r="OR16" s="110"/>
      <c r="OS16" s="110"/>
      <c r="OT16" s="110"/>
      <c r="OU16" s="110"/>
      <c r="OV16" s="110"/>
      <c r="OW16" s="110"/>
      <c r="OX16" s="110"/>
      <c r="OY16" s="110"/>
      <c r="OZ16" s="110"/>
      <c r="PA16" s="110"/>
      <c r="PB16" s="110"/>
      <c r="PC16" s="110"/>
      <c r="PD16" s="110"/>
      <c r="PE16" s="110"/>
      <c r="PF16" s="110"/>
      <c r="PG16" s="110"/>
      <c r="PH16" s="110"/>
      <c r="PI16" s="110"/>
      <c r="PJ16" s="110"/>
      <c r="PK16" s="110"/>
      <c r="PL16" s="110"/>
      <c r="PM16" s="110"/>
      <c r="PN16" s="110"/>
      <c r="PO16" s="110"/>
      <c r="PP16" s="110"/>
      <c r="PQ16" s="110"/>
      <c r="PR16" s="110"/>
      <c r="PS16" s="110"/>
      <c r="PT16" s="110"/>
      <c r="PU16" s="110"/>
      <c r="PV16" s="110"/>
      <c r="PW16" s="110"/>
      <c r="PX16" s="110"/>
      <c r="PY16" s="110"/>
      <c r="PZ16" s="110"/>
      <c r="QA16" s="110"/>
      <c r="QB16" s="110"/>
      <c r="QC16" s="110"/>
      <c r="QD16" s="110"/>
      <c r="QE16" s="110"/>
      <c r="QF16" s="110"/>
      <c r="QG16" s="110"/>
      <c r="QH16" s="110"/>
      <c r="QI16" s="110"/>
      <c r="QJ16" s="110"/>
      <c r="QK16" s="110"/>
      <c r="QL16" s="110"/>
      <c r="QM16" s="110"/>
      <c r="QN16" s="110"/>
      <c r="QO16" s="110"/>
      <c r="QP16" s="110"/>
      <c r="QQ16" s="110"/>
      <c r="QR16" s="110"/>
      <c r="QS16" s="110"/>
      <c r="QT16" s="110"/>
      <c r="QU16" s="110"/>
      <c r="QV16" s="110"/>
      <c r="QW16" s="110"/>
      <c r="QX16" s="110"/>
      <c r="QY16" s="110"/>
      <c r="QZ16" s="110"/>
      <c r="RA16" s="110"/>
      <c r="RB16" s="110"/>
      <c r="RC16" s="110"/>
      <c r="RD16" s="110"/>
      <c r="RE16" s="110"/>
      <c r="RF16" s="110"/>
      <c r="RG16" s="110"/>
      <c r="RH16" s="110"/>
      <c r="RI16" s="110"/>
      <c r="RJ16" s="110"/>
      <c r="RK16" s="110"/>
      <c r="RL16" s="110"/>
      <c r="RM16" s="110"/>
      <c r="RN16" s="110"/>
      <c r="RO16" s="110"/>
      <c r="RP16" s="110"/>
      <c r="RQ16" s="110"/>
      <c r="RR16" s="110"/>
      <c r="RS16" s="110"/>
      <c r="RT16" s="110"/>
      <c r="RU16" s="110"/>
      <c r="RV16" s="110"/>
      <c r="RW16" s="110"/>
      <c r="RX16" s="110"/>
      <c r="RY16" s="110"/>
      <c r="RZ16" s="110"/>
      <c r="SA16" s="110"/>
      <c r="SB16" s="110"/>
      <c r="SC16" s="110"/>
      <c r="SD16" s="110"/>
      <c r="SE16" s="110"/>
      <c r="SF16" s="110"/>
      <c r="SG16" s="110"/>
      <c r="SH16" s="110"/>
      <c r="SI16" s="110"/>
      <c r="SJ16" s="110"/>
      <c r="SK16" s="110"/>
      <c r="SL16" s="110"/>
      <c r="SM16" s="110"/>
      <c r="SN16" s="110"/>
      <c r="SO16" s="110"/>
      <c r="SP16" s="110"/>
      <c r="SQ16" s="110"/>
      <c r="SR16" s="110"/>
      <c r="SS16" s="110"/>
      <c r="ST16" s="110"/>
      <c r="SU16" s="110"/>
      <c r="SV16" s="110"/>
      <c r="SW16" s="110"/>
      <c r="SX16" s="110"/>
      <c r="SY16" s="110"/>
      <c r="SZ16" s="110"/>
      <c r="TA16" s="110"/>
      <c r="TB16" s="110"/>
      <c r="TC16" s="110"/>
      <c r="TD16" s="110"/>
      <c r="TE16" s="110"/>
      <c r="TF16" s="110"/>
      <c r="TG16" s="110"/>
      <c r="TH16" s="110"/>
      <c r="TI16" s="110"/>
      <c r="TJ16" s="110"/>
      <c r="TK16" s="110"/>
      <c r="TL16" s="110"/>
      <c r="TM16" s="110"/>
      <c r="TN16" s="110"/>
      <c r="TO16" s="110"/>
      <c r="TP16" s="110"/>
      <c r="TQ16" s="110"/>
      <c r="TR16" s="110"/>
      <c r="TS16" s="110"/>
      <c r="TT16" s="110"/>
      <c r="TU16" s="110"/>
      <c r="TV16" s="110"/>
      <c r="TW16" s="110"/>
      <c r="TX16" s="110"/>
      <c r="TY16" s="110"/>
      <c r="TZ16" s="110"/>
      <c r="UA16" s="110"/>
      <c r="UB16" s="110"/>
      <c r="UC16" s="110"/>
      <c r="UD16" s="110"/>
      <c r="UE16" s="110"/>
      <c r="UF16" s="110"/>
      <c r="UG16" s="110"/>
      <c r="UH16" s="110"/>
      <c r="UI16" s="110"/>
      <c r="UJ16" s="110"/>
      <c r="UK16" s="110"/>
      <c r="UL16" s="110"/>
      <c r="UM16" s="110"/>
      <c r="UN16" s="110"/>
      <c r="UO16" s="110"/>
      <c r="UP16" s="110"/>
      <c r="UQ16" s="110"/>
      <c r="UR16" s="110"/>
      <c r="US16" s="110"/>
      <c r="UT16" s="110"/>
      <c r="UU16" s="110"/>
      <c r="UV16" s="110"/>
      <c r="UW16" s="110"/>
      <c r="UX16" s="110"/>
      <c r="UY16" s="110"/>
      <c r="UZ16" s="110"/>
      <c r="VA16" s="110"/>
      <c r="VB16" s="110"/>
      <c r="VC16" s="110"/>
      <c r="VD16" s="110"/>
      <c r="VE16" s="110"/>
      <c r="VF16" s="110"/>
      <c r="VG16" s="110"/>
      <c r="VH16" s="110"/>
      <c r="VI16" s="110"/>
      <c r="VJ16" s="110"/>
      <c r="VK16" s="110"/>
      <c r="VL16" s="110"/>
      <c r="VM16" s="110"/>
      <c r="VN16" s="110"/>
      <c r="VO16" s="110"/>
      <c r="VP16" s="110"/>
      <c r="VQ16" s="110"/>
      <c r="VR16" s="110"/>
      <c r="VS16" s="110"/>
      <c r="VT16" s="110"/>
      <c r="VU16" s="110"/>
      <c r="VV16" s="110"/>
      <c r="VW16" s="110"/>
      <c r="VX16" s="110"/>
      <c r="VY16" s="110"/>
      <c r="VZ16" s="110"/>
      <c r="WA16" s="110"/>
      <c r="WB16" s="110"/>
      <c r="WC16" s="110"/>
      <c r="WD16" s="110"/>
      <c r="WE16" s="110"/>
      <c r="WF16" s="110"/>
      <c r="WG16" s="110"/>
      <c r="WH16" s="110"/>
      <c r="WI16" s="110"/>
      <c r="WJ16" s="110"/>
      <c r="WK16" s="110"/>
      <c r="WL16" s="110"/>
      <c r="WM16" s="110"/>
      <c r="WN16" s="110"/>
      <c r="WO16" s="110"/>
      <c r="WP16" s="110"/>
      <c r="WQ16" s="110"/>
      <c r="WR16" s="110"/>
      <c r="WS16" s="110"/>
      <c r="WT16" s="110"/>
      <c r="WU16" s="110"/>
      <c r="WV16" s="110"/>
      <c r="WW16" s="110"/>
      <c r="WX16" s="110"/>
      <c r="WY16" s="110"/>
      <c r="WZ16" s="110"/>
      <c r="XA16" s="110"/>
      <c r="XB16" s="110"/>
      <c r="XC16" s="110"/>
      <c r="XD16" s="110"/>
      <c r="XE16" s="110"/>
      <c r="XF16" s="110"/>
      <c r="XG16" s="110"/>
      <c r="XH16" s="110"/>
      <c r="XI16" s="110"/>
      <c r="XJ16" s="110"/>
      <c r="XK16" s="110"/>
      <c r="XL16" s="110"/>
      <c r="XM16" s="110"/>
      <c r="XN16" s="110"/>
      <c r="XO16" s="110"/>
      <c r="XP16" s="110"/>
      <c r="XQ16" s="110"/>
      <c r="XR16" s="110"/>
      <c r="XS16" s="110"/>
      <c r="XT16" s="110"/>
      <c r="XU16" s="110"/>
      <c r="XV16" s="110"/>
      <c r="XW16" s="110"/>
      <c r="XX16" s="110"/>
      <c r="XY16" s="110"/>
      <c r="XZ16" s="110"/>
      <c r="YA16" s="110"/>
      <c r="YB16" s="110"/>
      <c r="YC16" s="110"/>
      <c r="YD16" s="110"/>
      <c r="YE16" s="110"/>
      <c r="YF16" s="110"/>
      <c r="YG16" s="110"/>
      <c r="YH16" s="110"/>
      <c r="YI16" s="110"/>
      <c r="YJ16" s="110"/>
      <c r="YK16" s="110"/>
      <c r="YL16" s="110"/>
      <c r="YM16" s="110"/>
      <c r="YN16" s="110"/>
      <c r="YO16" s="110"/>
      <c r="YP16" s="110"/>
      <c r="YQ16" s="110"/>
      <c r="YR16" s="110"/>
      <c r="YS16" s="110"/>
      <c r="YT16" s="110"/>
      <c r="YU16" s="110"/>
      <c r="YV16" s="110"/>
      <c r="YW16" s="110"/>
      <c r="YX16" s="110"/>
      <c r="YY16" s="110"/>
      <c r="YZ16" s="110"/>
      <c r="ZA16" s="110"/>
      <c r="ZB16" s="110"/>
      <c r="ZC16" s="110"/>
      <c r="ZD16" s="110"/>
      <c r="ZE16" s="110"/>
      <c r="ZF16" s="110"/>
      <c r="ZG16" s="110"/>
      <c r="ZH16" s="110"/>
      <c r="ZI16" s="110"/>
      <c r="ZJ16" s="110"/>
      <c r="ZK16" s="110"/>
      <c r="ZL16" s="110"/>
      <c r="ZM16" s="110"/>
      <c r="ZN16" s="110"/>
      <c r="ZO16" s="110"/>
      <c r="ZP16" s="110"/>
      <c r="ZQ16" s="110"/>
      <c r="ZR16" s="110"/>
      <c r="ZS16" s="110"/>
      <c r="ZT16" s="110"/>
      <c r="ZU16" s="110"/>
      <c r="ZV16" s="110"/>
      <c r="ZW16" s="110"/>
      <c r="ZX16" s="110"/>
      <c r="ZY16" s="110"/>
      <c r="ZZ16" s="110"/>
      <c r="AAA16" s="110"/>
      <c r="AAB16" s="110"/>
      <c r="AAC16" s="110"/>
      <c r="AAD16" s="110"/>
      <c r="AAE16" s="110"/>
      <c r="AAF16" s="110"/>
      <c r="AAG16" s="110"/>
      <c r="AAH16" s="110"/>
      <c r="AAI16" s="110"/>
      <c r="AAJ16" s="110"/>
      <c r="AAK16" s="110"/>
      <c r="AAL16" s="110"/>
      <c r="AAM16" s="110"/>
      <c r="AAN16" s="110"/>
      <c r="AAO16" s="110"/>
      <c r="AAP16" s="110"/>
      <c r="AAQ16" s="110"/>
      <c r="AAR16" s="110"/>
      <c r="AAS16" s="110"/>
      <c r="AAT16" s="110"/>
      <c r="AAU16" s="110"/>
      <c r="AAV16" s="110"/>
      <c r="AAW16" s="110"/>
      <c r="AAX16" s="110"/>
      <c r="AAY16" s="110"/>
      <c r="AAZ16" s="110"/>
      <c r="ABA16" s="110"/>
      <c r="ABB16" s="110"/>
      <c r="ABC16" s="110"/>
      <c r="ABD16" s="110"/>
      <c r="ABE16" s="110"/>
      <c r="ABF16" s="110"/>
      <c r="ABG16" s="110"/>
      <c r="ABH16" s="110"/>
      <c r="ABI16" s="110"/>
      <c r="ABJ16" s="110"/>
      <c r="ABK16" s="110"/>
      <c r="ABL16" s="110"/>
      <c r="ABM16" s="110"/>
      <c r="ABN16" s="110"/>
      <c r="ABO16" s="110"/>
      <c r="ABP16" s="110"/>
      <c r="ABQ16" s="110"/>
      <c r="ABR16" s="110"/>
      <c r="ABS16" s="110"/>
      <c r="ABT16" s="110"/>
      <c r="ABU16" s="110"/>
      <c r="ABV16" s="110"/>
      <c r="ABW16" s="110"/>
      <c r="ABX16" s="110"/>
      <c r="ABY16" s="110"/>
      <c r="ABZ16" s="110"/>
      <c r="ACA16" s="110"/>
      <c r="ACB16" s="110"/>
      <c r="ACC16" s="110"/>
      <c r="ACD16" s="110"/>
      <c r="ACE16" s="110"/>
      <c r="ACF16" s="110"/>
      <c r="ACG16" s="110"/>
      <c r="ACH16" s="110"/>
      <c r="ACI16" s="110"/>
      <c r="ACJ16" s="110"/>
      <c r="ACK16" s="110"/>
      <c r="ACL16" s="110"/>
      <c r="ACM16" s="110"/>
      <c r="ACN16" s="110"/>
      <c r="ACO16" s="110"/>
      <c r="ACP16" s="110"/>
      <c r="ACQ16" s="110"/>
      <c r="ACR16" s="110"/>
      <c r="ACS16" s="110"/>
      <c r="ACT16" s="110"/>
      <c r="ACU16" s="110"/>
      <c r="ACV16" s="110"/>
      <c r="ACW16" s="110"/>
      <c r="ACX16" s="110"/>
      <c r="ACY16" s="110"/>
      <c r="ACZ16" s="110"/>
      <c r="ADA16" s="110"/>
      <c r="ADB16" s="110"/>
      <c r="ADC16" s="110"/>
      <c r="ADD16" s="110"/>
      <c r="ADE16" s="110"/>
      <c r="ADF16" s="110"/>
      <c r="ADG16" s="110"/>
      <c r="ADH16" s="110"/>
      <c r="ADI16" s="110"/>
      <c r="ADJ16" s="110"/>
      <c r="ADK16" s="110"/>
      <c r="ADL16" s="110"/>
      <c r="ADM16" s="110"/>
      <c r="ADN16" s="110"/>
      <c r="ADO16" s="110"/>
      <c r="ADP16" s="110"/>
      <c r="ADQ16" s="110"/>
      <c r="ADR16" s="110"/>
      <c r="ADS16" s="110"/>
      <c r="ADT16" s="110"/>
      <c r="ADU16" s="110"/>
      <c r="ADV16" s="110"/>
      <c r="ADW16" s="110"/>
      <c r="ADX16" s="110"/>
      <c r="ADY16" s="110"/>
      <c r="ADZ16" s="110"/>
      <c r="AEA16" s="110"/>
      <c r="AEB16" s="110"/>
      <c r="AEC16" s="110"/>
      <c r="AED16" s="110"/>
      <c r="AEE16" s="110"/>
      <c r="AEF16" s="110"/>
      <c r="AEG16" s="110"/>
      <c r="AEH16" s="110"/>
      <c r="AEI16" s="110"/>
      <c r="AEJ16" s="110"/>
      <c r="AEK16" s="110"/>
      <c r="AEL16" s="110"/>
      <c r="AEM16" s="110"/>
      <c r="AEN16" s="110"/>
      <c r="AEO16" s="110"/>
      <c r="AEP16" s="110"/>
      <c r="AEQ16" s="110"/>
      <c r="AER16" s="110"/>
      <c r="AES16" s="110"/>
      <c r="AET16" s="110"/>
      <c r="AEU16" s="110"/>
      <c r="AEV16" s="110"/>
      <c r="AEW16" s="110"/>
      <c r="AEX16" s="110"/>
      <c r="AEY16" s="110"/>
      <c r="AEZ16" s="110"/>
      <c r="AFA16" s="110"/>
      <c r="AFB16" s="110"/>
      <c r="AFC16" s="110"/>
      <c r="AFD16" s="110"/>
      <c r="AFE16" s="110"/>
      <c r="AFF16" s="110"/>
      <c r="AFG16" s="110"/>
      <c r="AFH16" s="110"/>
      <c r="AFI16" s="110"/>
      <c r="AFJ16" s="110"/>
      <c r="AFK16" s="110"/>
      <c r="AFL16" s="110"/>
      <c r="AFM16" s="110"/>
      <c r="AFN16" s="110"/>
      <c r="AFO16" s="110"/>
      <c r="AFP16" s="110"/>
      <c r="AFQ16" s="110"/>
      <c r="AFR16" s="110"/>
      <c r="AFS16" s="110"/>
      <c r="AFT16" s="110"/>
      <c r="AFU16" s="110"/>
      <c r="AFV16" s="110"/>
      <c r="AFW16" s="110"/>
      <c r="AFX16" s="110"/>
      <c r="AFY16" s="110"/>
      <c r="AFZ16" s="110"/>
      <c r="AGA16" s="110"/>
      <c r="AGB16" s="110"/>
      <c r="AGC16" s="110"/>
      <c r="AGD16" s="110"/>
      <c r="AGE16" s="110"/>
      <c r="AGF16" s="110"/>
      <c r="AGG16" s="110"/>
      <c r="AGH16" s="110"/>
      <c r="AGI16" s="110"/>
      <c r="AGJ16" s="110"/>
      <c r="AGK16" s="110"/>
      <c r="AGL16" s="110"/>
      <c r="AGM16" s="110"/>
      <c r="AGN16" s="110"/>
      <c r="AGO16" s="110"/>
      <c r="AGP16" s="110"/>
      <c r="AGQ16" s="110"/>
      <c r="AGR16" s="110"/>
      <c r="AGS16" s="110"/>
      <c r="AGT16" s="110"/>
      <c r="AGU16" s="110"/>
      <c r="AGV16" s="110"/>
      <c r="AGW16" s="110"/>
      <c r="AGX16" s="110"/>
      <c r="AGY16" s="110"/>
      <c r="AGZ16" s="110"/>
      <c r="AHA16" s="110"/>
      <c r="AHB16" s="110"/>
      <c r="AHC16" s="110"/>
      <c r="AHD16" s="110"/>
      <c r="AHE16" s="110"/>
      <c r="AHF16" s="110"/>
      <c r="AHG16" s="110"/>
      <c r="AHH16" s="110"/>
      <c r="AHI16" s="110"/>
      <c r="AHJ16" s="110"/>
      <c r="AHK16" s="110"/>
      <c r="AHL16" s="110"/>
      <c r="AHM16" s="110"/>
      <c r="AHN16" s="110"/>
      <c r="AHO16" s="110"/>
      <c r="AHP16" s="110"/>
      <c r="AHQ16" s="110"/>
      <c r="AHR16" s="110"/>
      <c r="AHS16" s="110"/>
      <c r="AHT16" s="110"/>
      <c r="AHU16" s="110"/>
      <c r="AHV16" s="110"/>
      <c r="AHW16" s="110"/>
      <c r="AHX16" s="110"/>
      <c r="AHY16" s="110"/>
      <c r="AHZ16" s="110"/>
      <c r="AIA16" s="110"/>
      <c r="AIB16" s="110"/>
      <c r="AIC16" s="110"/>
      <c r="AID16" s="110"/>
      <c r="AIE16" s="110"/>
      <c r="AIF16" s="110"/>
      <c r="AIG16" s="110"/>
      <c r="AIH16" s="110"/>
      <c r="AII16" s="110"/>
      <c r="AIJ16" s="110"/>
      <c r="AIK16" s="110"/>
      <c r="AIL16" s="110"/>
      <c r="AIM16" s="110"/>
      <c r="AIN16" s="110"/>
      <c r="AIO16" s="110"/>
      <c r="AIP16" s="110"/>
      <c r="AIQ16" s="110"/>
      <c r="AIR16" s="110"/>
      <c r="AIS16" s="110"/>
      <c r="AIT16" s="110"/>
      <c r="AIU16" s="110"/>
      <c r="AIV16" s="110"/>
      <c r="AIW16" s="110"/>
      <c r="AIX16" s="110"/>
      <c r="AIY16" s="110"/>
      <c r="AIZ16" s="110"/>
      <c r="AJA16" s="110"/>
      <c r="AJB16" s="110"/>
      <c r="AJC16" s="110"/>
      <c r="AJD16" s="110"/>
      <c r="AJE16" s="110"/>
      <c r="AJF16" s="110"/>
      <c r="AJG16" s="110"/>
      <c r="AJH16" s="110"/>
      <c r="AJI16" s="110"/>
      <c r="AJJ16" s="110"/>
      <c r="AJK16" s="110"/>
      <c r="AJL16" s="110"/>
      <c r="AJM16" s="110"/>
      <c r="AJN16" s="110"/>
      <c r="AJO16" s="110"/>
      <c r="AJP16" s="110"/>
      <c r="AJQ16" s="110"/>
      <c r="AJR16" s="110"/>
      <c r="AJS16" s="110"/>
      <c r="AJT16" s="110"/>
      <c r="AJU16" s="110"/>
      <c r="AJV16" s="110"/>
      <c r="AJW16" s="110"/>
      <c r="AJX16" s="110"/>
      <c r="AJY16" s="110"/>
      <c r="AJZ16" s="110"/>
      <c r="AKA16" s="110"/>
      <c r="AKB16" s="110"/>
      <c r="AKC16" s="110"/>
      <c r="AKD16" s="110"/>
      <c r="AKE16" s="110"/>
      <c r="AKF16" s="110"/>
      <c r="AKG16" s="110"/>
      <c r="AKH16" s="110"/>
      <c r="AKI16" s="110"/>
      <c r="AKJ16" s="110"/>
      <c r="AKK16" s="110"/>
      <c r="AKL16" s="110"/>
      <c r="AKM16" s="110"/>
      <c r="AKN16" s="110"/>
      <c r="AKO16" s="110"/>
      <c r="AKP16" s="110"/>
      <c r="AKQ16" s="110"/>
      <c r="AKR16" s="110"/>
      <c r="AKS16" s="110"/>
      <c r="AKT16" s="110"/>
      <c r="AKU16" s="110"/>
      <c r="AKV16" s="110"/>
      <c r="AKW16" s="110"/>
      <c r="AKX16" s="110"/>
      <c r="AKY16" s="110"/>
      <c r="AKZ16" s="110"/>
      <c r="ALA16" s="110"/>
      <c r="ALB16" s="110"/>
      <c r="ALC16" s="110"/>
      <c r="ALD16" s="110"/>
      <c r="ALE16" s="110"/>
      <c r="ALF16" s="110"/>
      <c r="ALG16" s="110"/>
      <c r="ALH16" s="110"/>
      <c r="ALI16" s="110"/>
      <c r="ALJ16" s="110"/>
      <c r="ALK16" s="110"/>
      <c r="ALL16" s="110"/>
      <c r="ALM16" s="110"/>
      <c r="ALN16" s="110"/>
      <c r="ALO16" s="110"/>
      <c r="ALP16" s="110"/>
      <c r="ALQ16" s="110"/>
      <c r="ALR16" s="110"/>
      <c r="ALS16" s="110"/>
      <c r="ALT16" s="110"/>
      <c r="ALU16" s="110"/>
      <c r="ALV16" s="110"/>
      <c r="ALW16" s="110"/>
      <c r="ALX16" s="110"/>
      <c r="ALY16" s="110"/>
      <c r="ALZ16" s="110"/>
      <c r="AMA16" s="110"/>
      <c r="AMB16" s="110"/>
      <c r="AMC16" s="110"/>
      <c r="AMD16" s="110"/>
      <c r="AME16" s="110"/>
      <c r="AMF16" s="110"/>
      <c r="AMG16" s="113"/>
    </row>
    <row r="17" spans="1:1021" s="101" customFormat="1" ht="126" customHeight="1" x14ac:dyDescent="0.25">
      <c r="A17" s="120"/>
      <c r="B17" s="121"/>
      <c r="C17" s="223"/>
      <c r="D17" s="209"/>
      <c r="E17" s="226"/>
      <c r="F17" s="212"/>
      <c r="G17" s="212"/>
      <c r="H17" s="232" t="s">
        <v>392</v>
      </c>
      <c r="I17" s="235" t="s">
        <v>351</v>
      </c>
      <c r="J17" s="102">
        <v>11</v>
      </c>
      <c r="K17" s="103" t="s">
        <v>151</v>
      </c>
      <c r="L17" s="104" t="s">
        <v>362</v>
      </c>
      <c r="M17" s="138"/>
      <c r="N17" s="146"/>
      <c r="O17" s="147"/>
      <c r="P17" s="138"/>
      <c r="Q17" s="142"/>
      <c r="R17" s="138"/>
      <c r="S17" s="139" t="s">
        <v>63</v>
      </c>
      <c r="T17" s="140" t="s">
        <v>63</v>
      </c>
      <c r="U17" s="141" t="s">
        <v>63</v>
      </c>
      <c r="V17" s="143" t="s">
        <v>63</v>
      </c>
      <c r="W17" s="144" t="s">
        <v>63</v>
      </c>
      <c r="X17" s="145" t="s">
        <v>63</v>
      </c>
      <c r="Y17" s="154" t="s">
        <v>152</v>
      </c>
      <c r="Z17" s="155" t="s">
        <v>153</v>
      </c>
      <c r="AA17" s="155"/>
      <c r="AB17" s="155" t="s">
        <v>132</v>
      </c>
      <c r="AC17" s="155" t="s">
        <v>133</v>
      </c>
      <c r="AD17" s="155" t="s">
        <v>414</v>
      </c>
      <c r="AE17" s="105"/>
      <c r="AF17" s="106" t="s">
        <v>63</v>
      </c>
      <c r="AG17" s="107"/>
      <c r="AH17" s="108"/>
      <c r="AI17" s="105"/>
      <c r="AJ17" s="106"/>
      <c r="AK17" s="107"/>
      <c r="AL17" s="108"/>
      <c r="AM17" s="105"/>
      <c r="AN17" s="106"/>
      <c r="AO17" s="107"/>
      <c r="AP17" s="108"/>
      <c r="AQ17" s="105"/>
      <c r="AR17" s="106"/>
      <c r="AS17" s="107"/>
      <c r="AT17" s="108"/>
      <c r="AU17" s="217"/>
      <c r="AV17" s="218"/>
      <c r="AW17" s="219"/>
      <c r="AX17" s="219"/>
      <c r="AY17" s="157"/>
      <c r="AZ17" s="110"/>
      <c r="BA17" s="110"/>
      <c r="BB17" s="110"/>
      <c r="BC17" s="110"/>
      <c r="BD17" s="110"/>
      <c r="BE17" s="110"/>
      <c r="BF17" s="110"/>
      <c r="BG17" s="110"/>
      <c r="BH17" s="110"/>
      <c r="BI17" s="110"/>
      <c r="BJ17" s="110"/>
      <c r="BK17" s="110"/>
      <c r="BL17" s="110"/>
      <c r="BM17" s="110"/>
      <c r="BN17" s="110"/>
      <c r="BO17" s="110"/>
      <c r="BP17" s="110"/>
      <c r="BQ17" s="110"/>
      <c r="BR17" s="110"/>
      <c r="BS17" s="110"/>
      <c r="BT17" s="110"/>
      <c r="BU17" s="110"/>
      <c r="BV17" s="110"/>
      <c r="BW17" s="110"/>
      <c r="BX17" s="110"/>
      <c r="BY17" s="110"/>
      <c r="BZ17" s="110"/>
      <c r="CA17" s="110"/>
      <c r="CB17" s="110"/>
      <c r="CC17" s="110"/>
      <c r="CD17" s="110"/>
      <c r="CE17" s="110"/>
      <c r="CF17" s="110"/>
      <c r="CG17" s="110"/>
      <c r="CH17" s="110"/>
      <c r="CI17" s="110"/>
      <c r="CJ17" s="110"/>
      <c r="CK17" s="110"/>
      <c r="CL17" s="110"/>
      <c r="CM17" s="110"/>
      <c r="CN17" s="110"/>
      <c r="CO17" s="110"/>
      <c r="CP17" s="110"/>
      <c r="CQ17" s="110"/>
      <c r="CR17" s="110"/>
      <c r="CS17" s="110"/>
      <c r="CT17" s="110"/>
      <c r="CU17" s="110"/>
      <c r="CV17" s="110"/>
      <c r="CW17" s="110"/>
      <c r="CX17" s="110"/>
      <c r="CY17" s="110"/>
      <c r="CZ17" s="110"/>
      <c r="DA17" s="110"/>
      <c r="DB17" s="110"/>
      <c r="DC17" s="110"/>
      <c r="DD17" s="110"/>
      <c r="DE17" s="110"/>
      <c r="DF17" s="110"/>
      <c r="DG17" s="110"/>
      <c r="DH17" s="110"/>
      <c r="DI17" s="110"/>
      <c r="DJ17" s="110"/>
      <c r="DK17" s="110"/>
      <c r="DL17" s="110"/>
      <c r="DM17" s="110"/>
      <c r="DN17" s="110"/>
      <c r="DO17" s="110"/>
      <c r="DP17" s="110"/>
      <c r="DQ17" s="110"/>
      <c r="DR17" s="110"/>
      <c r="DS17" s="110"/>
      <c r="DT17" s="110"/>
      <c r="DU17" s="110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  <c r="HJ17" s="110"/>
      <c r="HK17" s="110"/>
      <c r="HL17" s="110"/>
      <c r="HM17" s="110"/>
      <c r="HN17" s="110"/>
      <c r="HO17" s="110"/>
      <c r="HP17" s="110"/>
      <c r="HQ17" s="110"/>
      <c r="HR17" s="110"/>
      <c r="HS17" s="110"/>
      <c r="HT17" s="110"/>
      <c r="HU17" s="110"/>
      <c r="HV17" s="110"/>
      <c r="HW17" s="110"/>
      <c r="HX17" s="110"/>
      <c r="HY17" s="110"/>
      <c r="HZ17" s="110"/>
      <c r="IA17" s="110"/>
      <c r="IB17" s="110"/>
      <c r="IC17" s="110"/>
      <c r="ID17" s="110"/>
      <c r="IE17" s="110"/>
      <c r="IF17" s="110"/>
      <c r="IG17" s="110"/>
      <c r="IH17" s="110"/>
      <c r="II17" s="110"/>
      <c r="IJ17" s="110"/>
      <c r="IK17" s="110"/>
      <c r="IL17" s="110"/>
      <c r="IM17" s="110"/>
      <c r="IN17" s="110"/>
      <c r="IO17" s="110"/>
      <c r="IP17" s="110"/>
      <c r="IQ17" s="110"/>
      <c r="IR17" s="110"/>
      <c r="IS17" s="110"/>
      <c r="IT17" s="110"/>
      <c r="IU17" s="110"/>
      <c r="IV17" s="110"/>
      <c r="IW17" s="110"/>
      <c r="IX17" s="110"/>
      <c r="IY17" s="110"/>
      <c r="IZ17" s="110"/>
      <c r="JA17" s="110"/>
      <c r="JB17" s="110"/>
      <c r="JC17" s="110"/>
      <c r="JD17" s="110"/>
      <c r="JE17" s="110"/>
      <c r="JF17" s="110"/>
      <c r="JG17" s="110"/>
      <c r="JH17" s="110"/>
      <c r="JI17" s="110"/>
      <c r="JJ17" s="110"/>
      <c r="JK17" s="110"/>
      <c r="JL17" s="110"/>
      <c r="JM17" s="110"/>
      <c r="JN17" s="110"/>
      <c r="JO17" s="110"/>
      <c r="JP17" s="110"/>
      <c r="JQ17" s="110"/>
      <c r="JR17" s="110"/>
      <c r="JS17" s="110"/>
      <c r="JT17" s="110"/>
      <c r="JU17" s="110"/>
      <c r="JV17" s="110"/>
      <c r="JW17" s="110"/>
      <c r="JX17" s="110"/>
      <c r="JY17" s="110"/>
      <c r="JZ17" s="110"/>
      <c r="KA17" s="110"/>
      <c r="KB17" s="110"/>
      <c r="KC17" s="110"/>
      <c r="KD17" s="110"/>
      <c r="KE17" s="110"/>
      <c r="KF17" s="110"/>
      <c r="KG17" s="110"/>
      <c r="KH17" s="110"/>
      <c r="KI17" s="110"/>
      <c r="KJ17" s="110"/>
      <c r="KK17" s="110"/>
      <c r="KL17" s="110"/>
      <c r="KM17" s="110"/>
      <c r="KN17" s="110"/>
      <c r="KO17" s="110"/>
      <c r="KP17" s="110"/>
      <c r="KQ17" s="110"/>
      <c r="KR17" s="110"/>
      <c r="KS17" s="110"/>
      <c r="KT17" s="110"/>
      <c r="KU17" s="110"/>
      <c r="KV17" s="110"/>
      <c r="KW17" s="110"/>
      <c r="KX17" s="110"/>
      <c r="KY17" s="110"/>
      <c r="KZ17" s="110"/>
      <c r="LA17" s="110"/>
      <c r="LB17" s="110"/>
      <c r="LC17" s="110"/>
      <c r="LD17" s="110"/>
      <c r="LE17" s="110"/>
      <c r="LF17" s="110"/>
      <c r="LG17" s="110"/>
      <c r="LH17" s="110"/>
      <c r="LI17" s="110"/>
      <c r="LJ17" s="110"/>
      <c r="LK17" s="110"/>
      <c r="LL17" s="110"/>
      <c r="LM17" s="110"/>
      <c r="LN17" s="110"/>
      <c r="LO17" s="110"/>
      <c r="LP17" s="110"/>
      <c r="LQ17" s="110"/>
      <c r="LR17" s="110"/>
      <c r="LS17" s="110"/>
      <c r="LT17" s="110"/>
      <c r="LU17" s="110"/>
      <c r="LV17" s="110"/>
      <c r="LW17" s="110"/>
      <c r="LX17" s="110"/>
      <c r="LY17" s="110"/>
      <c r="LZ17" s="110"/>
      <c r="MA17" s="110"/>
      <c r="MB17" s="110"/>
      <c r="MC17" s="110"/>
      <c r="MD17" s="110"/>
      <c r="ME17" s="110"/>
      <c r="MF17" s="110"/>
      <c r="MG17" s="110"/>
      <c r="MH17" s="110"/>
      <c r="MI17" s="110"/>
      <c r="MJ17" s="110"/>
      <c r="MK17" s="110"/>
      <c r="ML17" s="110"/>
      <c r="MM17" s="110"/>
      <c r="MN17" s="110"/>
      <c r="MO17" s="110"/>
      <c r="MP17" s="110"/>
      <c r="MQ17" s="110"/>
      <c r="MR17" s="110"/>
      <c r="MS17" s="110"/>
      <c r="MT17" s="110"/>
      <c r="MU17" s="110"/>
      <c r="MV17" s="110"/>
      <c r="MW17" s="110"/>
      <c r="MX17" s="110"/>
      <c r="MY17" s="110"/>
      <c r="MZ17" s="110"/>
      <c r="NA17" s="110"/>
      <c r="NB17" s="110"/>
      <c r="NC17" s="110"/>
      <c r="ND17" s="110"/>
      <c r="NE17" s="110"/>
      <c r="NF17" s="110"/>
      <c r="NG17" s="110"/>
      <c r="NH17" s="110"/>
      <c r="NI17" s="110"/>
      <c r="NJ17" s="110"/>
      <c r="NK17" s="110"/>
      <c r="NL17" s="110"/>
      <c r="NM17" s="110"/>
      <c r="NN17" s="110"/>
      <c r="NO17" s="110"/>
      <c r="NP17" s="110"/>
      <c r="NQ17" s="110"/>
      <c r="NR17" s="110"/>
      <c r="NS17" s="110"/>
      <c r="NT17" s="110"/>
      <c r="NU17" s="110"/>
      <c r="NV17" s="110"/>
      <c r="NW17" s="110"/>
      <c r="NX17" s="110"/>
      <c r="NY17" s="110"/>
      <c r="NZ17" s="110"/>
      <c r="OA17" s="110"/>
      <c r="OB17" s="110"/>
      <c r="OC17" s="110"/>
      <c r="OD17" s="110"/>
      <c r="OE17" s="110"/>
      <c r="OF17" s="110"/>
      <c r="OG17" s="110"/>
      <c r="OH17" s="110"/>
      <c r="OI17" s="110"/>
      <c r="OJ17" s="110"/>
      <c r="OK17" s="110"/>
      <c r="OL17" s="110"/>
      <c r="OM17" s="110"/>
      <c r="ON17" s="110"/>
      <c r="OO17" s="110"/>
      <c r="OP17" s="110"/>
      <c r="OQ17" s="110"/>
      <c r="OR17" s="110"/>
      <c r="OS17" s="110"/>
      <c r="OT17" s="110"/>
      <c r="OU17" s="110"/>
      <c r="OV17" s="110"/>
      <c r="OW17" s="110"/>
      <c r="OX17" s="110"/>
      <c r="OY17" s="110"/>
      <c r="OZ17" s="110"/>
      <c r="PA17" s="110"/>
      <c r="PB17" s="110"/>
      <c r="PC17" s="110"/>
      <c r="PD17" s="110"/>
      <c r="PE17" s="110"/>
      <c r="PF17" s="110"/>
      <c r="PG17" s="110"/>
      <c r="PH17" s="110"/>
      <c r="PI17" s="110"/>
      <c r="PJ17" s="110"/>
      <c r="PK17" s="110"/>
      <c r="PL17" s="110"/>
      <c r="PM17" s="110"/>
      <c r="PN17" s="110"/>
      <c r="PO17" s="110"/>
      <c r="PP17" s="110"/>
      <c r="PQ17" s="110"/>
      <c r="PR17" s="110"/>
      <c r="PS17" s="110"/>
      <c r="PT17" s="110"/>
      <c r="PU17" s="110"/>
      <c r="PV17" s="110"/>
      <c r="PW17" s="110"/>
      <c r="PX17" s="110"/>
      <c r="PY17" s="110"/>
      <c r="PZ17" s="110"/>
      <c r="QA17" s="110"/>
      <c r="QB17" s="110"/>
      <c r="QC17" s="110"/>
      <c r="QD17" s="110"/>
      <c r="QE17" s="110"/>
      <c r="QF17" s="110"/>
      <c r="QG17" s="110"/>
      <c r="QH17" s="110"/>
      <c r="QI17" s="110"/>
      <c r="QJ17" s="110"/>
      <c r="QK17" s="110"/>
      <c r="QL17" s="110"/>
      <c r="QM17" s="110"/>
      <c r="QN17" s="110"/>
      <c r="QO17" s="110"/>
      <c r="QP17" s="110"/>
      <c r="QQ17" s="110"/>
      <c r="QR17" s="110"/>
      <c r="QS17" s="110"/>
      <c r="QT17" s="110"/>
      <c r="QU17" s="110"/>
      <c r="QV17" s="110"/>
      <c r="QW17" s="110"/>
      <c r="QX17" s="110"/>
      <c r="QY17" s="110"/>
      <c r="QZ17" s="110"/>
      <c r="RA17" s="110"/>
      <c r="RB17" s="110"/>
      <c r="RC17" s="110"/>
      <c r="RD17" s="110"/>
      <c r="RE17" s="110"/>
      <c r="RF17" s="110"/>
      <c r="RG17" s="110"/>
      <c r="RH17" s="110"/>
      <c r="RI17" s="110"/>
      <c r="RJ17" s="110"/>
      <c r="RK17" s="110"/>
      <c r="RL17" s="110"/>
      <c r="RM17" s="110"/>
      <c r="RN17" s="110"/>
      <c r="RO17" s="110"/>
      <c r="RP17" s="110"/>
      <c r="RQ17" s="110"/>
      <c r="RR17" s="110"/>
      <c r="RS17" s="110"/>
      <c r="RT17" s="110"/>
      <c r="RU17" s="110"/>
      <c r="RV17" s="110"/>
      <c r="RW17" s="110"/>
      <c r="RX17" s="110"/>
      <c r="RY17" s="110"/>
      <c r="RZ17" s="110"/>
      <c r="SA17" s="110"/>
      <c r="SB17" s="110"/>
      <c r="SC17" s="110"/>
      <c r="SD17" s="110"/>
      <c r="SE17" s="110"/>
      <c r="SF17" s="110"/>
      <c r="SG17" s="110"/>
      <c r="SH17" s="110"/>
      <c r="SI17" s="110"/>
      <c r="SJ17" s="110"/>
      <c r="SK17" s="110"/>
      <c r="SL17" s="110"/>
      <c r="SM17" s="110"/>
      <c r="SN17" s="110"/>
      <c r="SO17" s="110"/>
      <c r="SP17" s="110"/>
      <c r="SQ17" s="110"/>
      <c r="SR17" s="110"/>
      <c r="SS17" s="110"/>
      <c r="ST17" s="110"/>
      <c r="SU17" s="110"/>
      <c r="SV17" s="110"/>
      <c r="SW17" s="110"/>
      <c r="SX17" s="110"/>
      <c r="SY17" s="110"/>
      <c r="SZ17" s="110"/>
      <c r="TA17" s="110"/>
      <c r="TB17" s="110"/>
      <c r="TC17" s="110"/>
      <c r="TD17" s="110"/>
      <c r="TE17" s="110"/>
      <c r="TF17" s="110"/>
      <c r="TG17" s="110"/>
      <c r="TH17" s="110"/>
      <c r="TI17" s="110"/>
      <c r="TJ17" s="110"/>
      <c r="TK17" s="110"/>
      <c r="TL17" s="110"/>
      <c r="TM17" s="110"/>
      <c r="TN17" s="110"/>
      <c r="TO17" s="110"/>
      <c r="TP17" s="110"/>
      <c r="TQ17" s="110"/>
      <c r="TR17" s="110"/>
      <c r="TS17" s="110"/>
      <c r="TT17" s="110"/>
      <c r="TU17" s="110"/>
      <c r="TV17" s="110"/>
      <c r="TW17" s="110"/>
      <c r="TX17" s="110"/>
      <c r="TY17" s="110"/>
      <c r="TZ17" s="110"/>
      <c r="UA17" s="110"/>
      <c r="UB17" s="110"/>
      <c r="UC17" s="110"/>
      <c r="UD17" s="110"/>
      <c r="UE17" s="110"/>
      <c r="UF17" s="110"/>
      <c r="UG17" s="110"/>
      <c r="UH17" s="110"/>
      <c r="UI17" s="110"/>
      <c r="UJ17" s="110"/>
      <c r="UK17" s="110"/>
      <c r="UL17" s="110"/>
      <c r="UM17" s="110"/>
      <c r="UN17" s="110"/>
      <c r="UO17" s="110"/>
      <c r="UP17" s="110"/>
      <c r="UQ17" s="110"/>
      <c r="UR17" s="110"/>
      <c r="US17" s="110"/>
      <c r="UT17" s="110"/>
      <c r="UU17" s="110"/>
      <c r="UV17" s="110"/>
      <c r="UW17" s="110"/>
      <c r="UX17" s="110"/>
      <c r="UY17" s="110"/>
      <c r="UZ17" s="110"/>
      <c r="VA17" s="110"/>
      <c r="VB17" s="110"/>
      <c r="VC17" s="110"/>
      <c r="VD17" s="110"/>
      <c r="VE17" s="110"/>
      <c r="VF17" s="110"/>
      <c r="VG17" s="110"/>
      <c r="VH17" s="110"/>
      <c r="VI17" s="110"/>
      <c r="VJ17" s="110"/>
      <c r="VK17" s="110"/>
      <c r="VL17" s="110"/>
      <c r="VM17" s="110"/>
      <c r="VN17" s="110"/>
      <c r="VO17" s="110"/>
      <c r="VP17" s="110"/>
      <c r="VQ17" s="110"/>
      <c r="VR17" s="110"/>
      <c r="VS17" s="110"/>
      <c r="VT17" s="110"/>
      <c r="VU17" s="110"/>
      <c r="VV17" s="110"/>
      <c r="VW17" s="110"/>
      <c r="VX17" s="110"/>
      <c r="VY17" s="110"/>
      <c r="VZ17" s="110"/>
      <c r="WA17" s="110"/>
      <c r="WB17" s="110"/>
      <c r="WC17" s="110"/>
      <c r="WD17" s="110"/>
      <c r="WE17" s="110"/>
      <c r="WF17" s="110"/>
      <c r="WG17" s="110"/>
      <c r="WH17" s="110"/>
      <c r="WI17" s="110"/>
      <c r="WJ17" s="110"/>
      <c r="WK17" s="110"/>
      <c r="WL17" s="110"/>
      <c r="WM17" s="110"/>
      <c r="WN17" s="110"/>
      <c r="WO17" s="110"/>
      <c r="WP17" s="110"/>
      <c r="WQ17" s="110"/>
      <c r="WR17" s="110"/>
      <c r="WS17" s="110"/>
      <c r="WT17" s="110"/>
      <c r="WU17" s="110"/>
      <c r="WV17" s="110"/>
      <c r="WW17" s="110"/>
      <c r="WX17" s="110"/>
      <c r="WY17" s="110"/>
      <c r="WZ17" s="110"/>
      <c r="XA17" s="110"/>
      <c r="XB17" s="110"/>
      <c r="XC17" s="110"/>
      <c r="XD17" s="110"/>
      <c r="XE17" s="110"/>
      <c r="XF17" s="110"/>
      <c r="XG17" s="110"/>
      <c r="XH17" s="110"/>
      <c r="XI17" s="110"/>
      <c r="XJ17" s="110"/>
      <c r="XK17" s="110"/>
      <c r="XL17" s="110"/>
      <c r="XM17" s="110"/>
      <c r="XN17" s="110"/>
      <c r="XO17" s="110"/>
      <c r="XP17" s="110"/>
      <c r="XQ17" s="110"/>
      <c r="XR17" s="110"/>
      <c r="XS17" s="110"/>
      <c r="XT17" s="110"/>
      <c r="XU17" s="110"/>
      <c r="XV17" s="110"/>
      <c r="XW17" s="110"/>
      <c r="XX17" s="110"/>
      <c r="XY17" s="110"/>
      <c r="XZ17" s="110"/>
      <c r="YA17" s="110"/>
      <c r="YB17" s="110"/>
      <c r="YC17" s="110"/>
      <c r="YD17" s="110"/>
      <c r="YE17" s="110"/>
      <c r="YF17" s="110"/>
      <c r="YG17" s="110"/>
      <c r="YH17" s="110"/>
      <c r="YI17" s="110"/>
      <c r="YJ17" s="110"/>
      <c r="YK17" s="110"/>
      <c r="YL17" s="110"/>
      <c r="YM17" s="110"/>
      <c r="YN17" s="110"/>
      <c r="YO17" s="110"/>
      <c r="YP17" s="110"/>
      <c r="YQ17" s="110"/>
      <c r="YR17" s="110"/>
      <c r="YS17" s="110"/>
      <c r="YT17" s="110"/>
      <c r="YU17" s="110"/>
      <c r="YV17" s="110"/>
      <c r="YW17" s="110"/>
      <c r="YX17" s="110"/>
      <c r="YY17" s="110"/>
      <c r="YZ17" s="110"/>
      <c r="ZA17" s="110"/>
      <c r="ZB17" s="110"/>
      <c r="ZC17" s="110"/>
      <c r="ZD17" s="110"/>
      <c r="ZE17" s="110"/>
      <c r="ZF17" s="110"/>
      <c r="ZG17" s="110"/>
      <c r="ZH17" s="110"/>
      <c r="ZI17" s="110"/>
      <c r="ZJ17" s="110"/>
      <c r="ZK17" s="110"/>
      <c r="ZL17" s="110"/>
      <c r="ZM17" s="110"/>
      <c r="ZN17" s="110"/>
      <c r="ZO17" s="110"/>
      <c r="ZP17" s="110"/>
      <c r="ZQ17" s="110"/>
      <c r="ZR17" s="110"/>
      <c r="ZS17" s="110"/>
      <c r="ZT17" s="110"/>
      <c r="ZU17" s="110"/>
      <c r="ZV17" s="110"/>
      <c r="ZW17" s="110"/>
      <c r="ZX17" s="110"/>
      <c r="ZY17" s="110"/>
      <c r="ZZ17" s="110"/>
      <c r="AAA17" s="110"/>
      <c r="AAB17" s="110"/>
      <c r="AAC17" s="110"/>
      <c r="AAD17" s="110"/>
      <c r="AAE17" s="110"/>
      <c r="AAF17" s="110"/>
      <c r="AAG17" s="110"/>
      <c r="AAH17" s="110"/>
      <c r="AAI17" s="110"/>
      <c r="AAJ17" s="110"/>
      <c r="AAK17" s="110"/>
      <c r="AAL17" s="110"/>
      <c r="AAM17" s="110"/>
      <c r="AAN17" s="110"/>
      <c r="AAO17" s="110"/>
      <c r="AAP17" s="110"/>
      <c r="AAQ17" s="110"/>
      <c r="AAR17" s="110"/>
      <c r="AAS17" s="110"/>
      <c r="AAT17" s="110"/>
      <c r="AAU17" s="110"/>
      <c r="AAV17" s="110"/>
      <c r="AAW17" s="110"/>
      <c r="AAX17" s="110"/>
      <c r="AAY17" s="110"/>
      <c r="AAZ17" s="110"/>
      <c r="ABA17" s="110"/>
      <c r="ABB17" s="110"/>
      <c r="ABC17" s="110"/>
      <c r="ABD17" s="110"/>
      <c r="ABE17" s="110"/>
      <c r="ABF17" s="110"/>
      <c r="ABG17" s="110"/>
      <c r="ABH17" s="110"/>
      <c r="ABI17" s="110"/>
      <c r="ABJ17" s="110"/>
      <c r="ABK17" s="110"/>
      <c r="ABL17" s="110"/>
      <c r="ABM17" s="110"/>
      <c r="ABN17" s="110"/>
      <c r="ABO17" s="110"/>
      <c r="ABP17" s="110"/>
      <c r="ABQ17" s="110"/>
      <c r="ABR17" s="110"/>
      <c r="ABS17" s="110"/>
      <c r="ABT17" s="110"/>
      <c r="ABU17" s="110"/>
      <c r="ABV17" s="110"/>
      <c r="ABW17" s="110"/>
      <c r="ABX17" s="110"/>
      <c r="ABY17" s="110"/>
      <c r="ABZ17" s="110"/>
      <c r="ACA17" s="110"/>
      <c r="ACB17" s="110"/>
      <c r="ACC17" s="110"/>
      <c r="ACD17" s="110"/>
      <c r="ACE17" s="110"/>
      <c r="ACF17" s="110"/>
      <c r="ACG17" s="110"/>
      <c r="ACH17" s="110"/>
      <c r="ACI17" s="110"/>
      <c r="ACJ17" s="110"/>
      <c r="ACK17" s="110"/>
      <c r="ACL17" s="110"/>
      <c r="ACM17" s="110"/>
      <c r="ACN17" s="110"/>
      <c r="ACO17" s="110"/>
      <c r="ACP17" s="110"/>
      <c r="ACQ17" s="110"/>
      <c r="ACR17" s="110"/>
      <c r="ACS17" s="110"/>
      <c r="ACT17" s="110"/>
      <c r="ACU17" s="110"/>
      <c r="ACV17" s="110"/>
      <c r="ACW17" s="110"/>
      <c r="ACX17" s="110"/>
      <c r="ACY17" s="110"/>
      <c r="ACZ17" s="110"/>
      <c r="ADA17" s="110"/>
      <c r="ADB17" s="110"/>
      <c r="ADC17" s="110"/>
      <c r="ADD17" s="110"/>
      <c r="ADE17" s="110"/>
      <c r="ADF17" s="110"/>
      <c r="ADG17" s="110"/>
      <c r="ADH17" s="110"/>
      <c r="ADI17" s="110"/>
      <c r="ADJ17" s="110"/>
      <c r="ADK17" s="110"/>
      <c r="ADL17" s="110"/>
      <c r="ADM17" s="110"/>
      <c r="ADN17" s="110"/>
      <c r="ADO17" s="110"/>
      <c r="ADP17" s="110"/>
      <c r="ADQ17" s="110"/>
      <c r="ADR17" s="110"/>
      <c r="ADS17" s="110"/>
      <c r="ADT17" s="110"/>
      <c r="ADU17" s="110"/>
      <c r="ADV17" s="110"/>
      <c r="ADW17" s="110"/>
      <c r="ADX17" s="110"/>
      <c r="ADY17" s="110"/>
      <c r="ADZ17" s="110"/>
      <c r="AEA17" s="110"/>
      <c r="AEB17" s="110"/>
      <c r="AEC17" s="110"/>
      <c r="AED17" s="110"/>
      <c r="AEE17" s="110"/>
      <c r="AEF17" s="110"/>
      <c r="AEG17" s="110"/>
      <c r="AEH17" s="110"/>
      <c r="AEI17" s="110"/>
      <c r="AEJ17" s="110"/>
      <c r="AEK17" s="110"/>
      <c r="AEL17" s="110"/>
      <c r="AEM17" s="110"/>
      <c r="AEN17" s="110"/>
      <c r="AEO17" s="110"/>
      <c r="AEP17" s="110"/>
      <c r="AEQ17" s="110"/>
      <c r="AER17" s="110"/>
      <c r="AES17" s="110"/>
      <c r="AET17" s="110"/>
      <c r="AEU17" s="110"/>
      <c r="AEV17" s="110"/>
      <c r="AEW17" s="110"/>
      <c r="AEX17" s="110"/>
      <c r="AEY17" s="110"/>
      <c r="AEZ17" s="110"/>
      <c r="AFA17" s="110"/>
      <c r="AFB17" s="110"/>
      <c r="AFC17" s="110"/>
      <c r="AFD17" s="110"/>
      <c r="AFE17" s="110"/>
      <c r="AFF17" s="110"/>
      <c r="AFG17" s="110"/>
      <c r="AFH17" s="110"/>
      <c r="AFI17" s="110"/>
      <c r="AFJ17" s="110"/>
      <c r="AFK17" s="110"/>
      <c r="AFL17" s="110"/>
      <c r="AFM17" s="110"/>
      <c r="AFN17" s="110"/>
      <c r="AFO17" s="110"/>
      <c r="AFP17" s="110"/>
      <c r="AFQ17" s="110"/>
      <c r="AFR17" s="110"/>
      <c r="AFS17" s="110"/>
      <c r="AFT17" s="110"/>
      <c r="AFU17" s="110"/>
      <c r="AFV17" s="110"/>
      <c r="AFW17" s="110"/>
      <c r="AFX17" s="110"/>
      <c r="AFY17" s="110"/>
      <c r="AFZ17" s="110"/>
      <c r="AGA17" s="110"/>
      <c r="AGB17" s="110"/>
      <c r="AGC17" s="110"/>
      <c r="AGD17" s="110"/>
      <c r="AGE17" s="110"/>
      <c r="AGF17" s="110"/>
      <c r="AGG17" s="110"/>
      <c r="AGH17" s="110"/>
      <c r="AGI17" s="110"/>
      <c r="AGJ17" s="110"/>
      <c r="AGK17" s="110"/>
      <c r="AGL17" s="110"/>
      <c r="AGM17" s="110"/>
      <c r="AGN17" s="110"/>
      <c r="AGO17" s="110"/>
      <c r="AGP17" s="110"/>
      <c r="AGQ17" s="110"/>
      <c r="AGR17" s="110"/>
      <c r="AGS17" s="110"/>
      <c r="AGT17" s="110"/>
      <c r="AGU17" s="110"/>
      <c r="AGV17" s="110"/>
      <c r="AGW17" s="110"/>
      <c r="AGX17" s="110"/>
      <c r="AGY17" s="110"/>
      <c r="AGZ17" s="110"/>
      <c r="AHA17" s="110"/>
      <c r="AHB17" s="110"/>
      <c r="AHC17" s="110"/>
      <c r="AHD17" s="110"/>
      <c r="AHE17" s="110"/>
      <c r="AHF17" s="110"/>
      <c r="AHG17" s="110"/>
      <c r="AHH17" s="110"/>
      <c r="AHI17" s="110"/>
      <c r="AHJ17" s="110"/>
      <c r="AHK17" s="110"/>
      <c r="AHL17" s="110"/>
      <c r="AHM17" s="110"/>
      <c r="AHN17" s="110"/>
      <c r="AHO17" s="110"/>
      <c r="AHP17" s="110"/>
      <c r="AHQ17" s="110"/>
      <c r="AHR17" s="110"/>
      <c r="AHS17" s="110"/>
      <c r="AHT17" s="110"/>
      <c r="AHU17" s="110"/>
      <c r="AHV17" s="110"/>
      <c r="AHW17" s="110"/>
      <c r="AHX17" s="110"/>
      <c r="AHY17" s="110"/>
      <c r="AHZ17" s="110"/>
      <c r="AIA17" s="110"/>
      <c r="AIB17" s="110"/>
      <c r="AIC17" s="110"/>
      <c r="AID17" s="110"/>
      <c r="AIE17" s="110"/>
      <c r="AIF17" s="110"/>
      <c r="AIG17" s="110"/>
      <c r="AIH17" s="110"/>
      <c r="AII17" s="110"/>
      <c r="AIJ17" s="110"/>
      <c r="AIK17" s="110"/>
      <c r="AIL17" s="110"/>
      <c r="AIM17" s="110"/>
      <c r="AIN17" s="110"/>
      <c r="AIO17" s="110"/>
      <c r="AIP17" s="110"/>
      <c r="AIQ17" s="110"/>
      <c r="AIR17" s="110"/>
      <c r="AIS17" s="110"/>
      <c r="AIT17" s="110"/>
      <c r="AIU17" s="110"/>
      <c r="AIV17" s="110"/>
      <c r="AIW17" s="110"/>
      <c r="AIX17" s="110"/>
      <c r="AIY17" s="110"/>
      <c r="AIZ17" s="110"/>
      <c r="AJA17" s="110"/>
      <c r="AJB17" s="110"/>
      <c r="AJC17" s="110"/>
      <c r="AJD17" s="110"/>
      <c r="AJE17" s="110"/>
      <c r="AJF17" s="110"/>
      <c r="AJG17" s="110"/>
      <c r="AJH17" s="110"/>
      <c r="AJI17" s="110"/>
      <c r="AJJ17" s="110"/>
      <c r="AJK17" s="110"/>
      <c r="AJL17" s="110"/>
      <c r="AJM17" s="110"/>
      <c r="AJN17" s="110"/>
      <c r="AJO17" s="110"/>
      <c r="AJP17" s="110"/>
      <c r="AJQ17" s="110"/>
      <c r="AJR17" s="110"/>
      <c r="AJS17" s="110"/>
      <c r="AJT17" s="110"/>
      <c r="AJU17" s="110"/>
      <c r="AJV17" s="110"/>
      <c r="AJW17" s="110"/>
      <c r="AJX17" s="110"/>
      <c r="AJY17" s="110"/>
      <c r="AJZ17" s="110"/>
      <c r="AKA17" s="110"/>
      <c r="AKB17" s="110"/>
      <c r="AKC17" s="110"/>
      <c r="AKD17" s="110"/>
      <c r="AKE17" s="110"/>
      <c r="AKF17" s="110"/>
      <c r="AKG17" s="110"/>
      <c r="AKH17" s="110"/>
      <c r="AKI17" s="110"/>
      <c r="AKJ17" s="110"/>
      <c r="AKK17" s="110"/>
      <c r="AKL17" s="110"/>
      <c r="AKM17" s="110"/>
      <c r="AKN17" s="110"/>
      <c r="AKO17" s="110"/>
      <c r="AKP17" s="110"/>
      <c r="AKQ17" s="110"/>
      <c r="AKR17" s="110"/>
      <c r="AKS17" s="110"/>
      <c r="AKT17" s="110"/>
      <c r="AKU17" s="110"/>
      <c r="AKV17" s="110"/>
      <c r="AKW17" s="110"/>
      <c r="AKX17" s="110"/>
      <c r="AKY17" s="110"/>
      <c r="AKZ17" s="110"/>
      <c r="ALA17" s="110"/>
      <c r="ALB17" s="110"/>
      <c r="ALC17" s="110"/>
      <c r="ALD17" s="110"/>
      <c r="ALE17" s="110"/>
      <c r="ALF17" s="110"/>
      <c r="ALG17" s="110"/>
      <c r="ALH17" s="110"/>
      <c r="ALI17" s="110"/>
      <c r="ALJ17" s="110"/>
      <c r="ALK17" s="110"/>
      <c r="ALL17" s="110"/>
      <c r="ALM17" s="110"/>
      <c r="ALN17" s="110"/>
      <c r="ALO17" s="110"/>
      <c r="ALP17" s="110"/>
      <c r="ALQ17" s="110"/>
      <c r="ALR17" s="110"/>
      <c r="ALS17" s="110"/>
      <c r="ALT17" s="110"/>
      <c r="ALU17" s="110"/>
      <c r="ALV17" s="110"/>
      <c r="ALW17" s="110"/>
      <c r="ALX17" s="110"/>
      <c r="ALY17" s="110"/>
      <c r="ALZ17" s="110"/>
      <c r="AMA17" s="110"/>
      <c r="AMB17" s="110"/>
      <c r="AMC17" s="110"/>
      <c r="AMD17" s="110"/>
      <c r="AME17" s="110"/>
      <c r="AMF17" s="110"/>
      <c r="AMG17" s="113"/>
    </row>
    <row r="18" spans="1:1021" s="101" customFormat="1" ht="324" customHeight="1" x14ac:dyDescent="0.25">
      <c r="A18" s="120"/>
      <c r="B18" s="121"/>
      <c r="C18" s="223"/>
      <c r="D18" s="209"/>
      <c r="E18" s="226"/>
      <c r="F18" s="212"/>
      <c r="G18" s="212"/>
      <c r="H18" s="233"/>
      <c r="I18" s="236"/>
      <c r="J18" s="102">
        <v>12</v>
      </c>
      <c r="K18" s="103" t="s">
        <v>396</v>
      </c>
      <c r="L18" s="104" t="s">
        <v>358</v>
      </c>
      <c r="M18" s="138"/>
      <c r="N18" s="146"/>
      <c r="O18" s="147"/>
      <c r="P18" s="138"/>
      <c r="Q18" s="142"/>
      <c r="R18" s="138"/>
      <c r="S18" s="139"/>
      <c r="T18" s="140"/>
      <c r="U18" s="141"/>
      <c r="V18" s="143"/>
      <c r="W18" s="144"/>
      <c r="X18" s="145"/>
      <c r="Y18" s="154" t="s">
        <v>424</v>
      </c>
      <c r="Z18" s="155" t="s">
        <v>425</v>
      </c>
      <c r="AA18" s="155" t="s">
        <v>368</v>
      </c>
      <c r="AB18" s="155" t="s">
        <v>132</v>
      </c>
      <c r="AC18" s="155" t="s">
        <v>133</v>
      </c>
      <c r="AD18" s="155" t="s">
        <v>369</v>
      </c>
      <c r="AE18" s="105"/>
      <c r="AF18" s="106"/>
      <c r="AG18" s="107"/>
      <c r="AH18" s="108"/>
      <c r="AI18" s="105"/>
      <c r="AJ18" s="106"/>
      <c r="AK18" s="107"/>
      <c r="AL18" s="108"/>
      <c r="AM18" s="105"/>
      <c r="AN18" s="106"/>
      <c r="AO18" s="107"/>
      <c r="AP18" s="108"/>
      <c r="AQ18" s="105"/>
      <c r="AR18" s="106"/>
      <c r="AS18" s="107"/>
      <c r="AT18" s="108"/>
      <c r="AU18" s="217"/>
      <c r="AV18" s="218"/>
      <c r="AW18" s="219"/>
      <c r="AX18" s="219"/>
      <c r="AY18" s="157"/>
      <c r="AZ18" s="110"/>
      <c r="BA18" s="110"/>
      <c r="BB18" s="110"/>
      <c r="BC18" s="110"/>
      <c r="BD18" s="110"/>
      <c r="BE18" s="110"/>
      <c r="BF18" s="110"/>
      <c r="BG18" s="110"/>
      <c r="BH18" s="110"/>
      <c r="BI18" s="110"/>
      <c r="BJ18" s="110"/>
      <c r="BK18" s="110"/>
      <c r="BL18" s="110"/>
      <c r="BM18" s="110"/>
      <c r="BN18" s="110"/>
      <c r="BO18" s="110"/>
      <c r="BP18" s="110"/>
      <c r="BQ18" s="110"/>
      <c r="BR18" s="110"/>
      <c r="BS18" s="110"/>
      <c r="BT18" s="110"/>
      <c r="BU18" s="110"/>
      <c r="BV18" s="110"/>
      <c r="BW18" s="110"/>
      <c r="BX18" s="110"/>
      <c r="BY18" s="110"/>
      <c r="BZ18" s="110"/>
      <c r="CA18" s="110"/>
      <c r="CB18" s="110"/>
      <c r="CC18" s="110"/>
      <c r="CD18" s="110"/>
      <c r="CE18" s="110"/>
      <c r="CF18" s="110"/>
      <c r="CG18" s="110"/>
      <c r="CH18" s="110"/>
      <c r="CI18" s="110"/>
      <c r="CJ18" s="110"/>
      <c r="CK18" s="110"/>
      <c r="CL18" s="110"/>
      <c r="CM18" s="110"/>
      <c r="CN18" s="110"/>
      <c r="CO18" s="110"/>
      <c r="CP18" s="110"/>
      <c r="CQ18" s="110"/>
      <c r="CR18" s="110"/>
      <c r="CS18" s="110"/>
      <c r="CT18" s="110"/>
      <c r="CU18" s="110"/>
      <c r="CV18" s="110"/>
      <c r="CW18" s="110"/>
      <c r="CX18" s="110"/>
      <c r="CY18" s="110"/>
      <c r="CZ18" s="110"/>
      <c r="DA18" s="110"/>
      <c r="DB18" s="110"/>
      <c r="DC18" s="110"/>
      <c r="DD18" s="110"/>
      <c r="DE18" s="110"/>
      <c r="DF18" s="110"/>
      <c r="DG18" s="110"/>
      <c r="DH18" s="110"/>
      <c r="DI18" s="110"/>
      <c r="DJ18" s="110"/>
      <c r="DK18" s="110"/>
      <c r="DL18" s="110"/>
      <c r="DM18" s="110"/>
      <c r="DN18" s="110"/>
      <c r="DO18" s="110"/>
      <c r="DP18" s="110"/>
      <c r="DQ18" s="110"/>
      <c r="DR18" s="110"/>
      <c r="DS18" s="110"/>
      <c r="DT18" s="110"/>
      <c r="DU18" s="110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  <c r="HJ18" s="110"/>
      <c r="HK18" s="110"/>
      <c r="HL18" s="110"/>
      <c r="HM18" s="110"/>
      <c r="HN18" s="110"/>
      <c r="HO18" s="110"/>
      <c r="HP18" s="110"/>
      <c r="HQ18" s="110"/>
      <c r="HR18" s="110"/>
      <c r="HS18" s="110"/>
      <c r="HT18" s="110"/>
      <c r="HU18" s="110"/>
      <c r="HV18" s="110"/>
      <c r="HW18" s="110"/>
      <c r="HX18" s="110"/>
      <c r="HY18" s="110"/>
      <c r="HZ18" s="110"/>
      <c r="IA18" s="110"/>
      <c r="IB18" s="110"/>
      <c r="IC18" s="110"/>
      <c r="ID18" s="110"/>
      <c r="IE18" s="110"/>
      <c r="IF18" s="110"/>
      <c r="IG18" s="110"/>
      <c r="IH18" s="110"/>
      <c r="II18" s="110"/>
      <c r="IJ18" s="110"/>
      <c r="IK18" s="110"/>
      <c r="IL18" s="110"/>
      <c r="IM18" s="110"/>
      <c r="IN18" s="110"/>
      <c r="IO18" s="110"/>
      <c r="IP18" s="110"/>
      <c r="IQ18" s="110"/>
      <c r="IR18" s="110"/>
      <c r="IS18" s="110"/>
      <c r="IT18" s="110"/>
      <c r="IU18" s="110"/>
      <c r="IV18" s="110"/>
      <c r="IW18" s="110"/>
      <c r="IX18" s="110"/>
      <c r="IY18" s="110"/>
      <c r="IZ18" s="110"/>
      <c r="JA18" s="110"/>
      <c r="JB18" s="110"/>
      <c r="JC18" s="110"/>
      <c r="JD18" s="110"/>
      <c r="JE18" s="110"/>
      <c r="JF18" s="110"/>
      <c r="JG18" s="110"/>
      <c r="JH18" s="110"/>
      <c r="JI18" s="110"/>
      <c r="JJ18" s="110"/>
      <c r="JK18" s="110"/>
      <c r="JL18" s="110"/>
      <c r="JM18" s="110"/>
      <c r="JN18" s="110"/>
      <c r="JO18" s="110"/>
      <c r="JP18" s="110"/>
      <c r="JQ18" s="110"/>
      <c r="JR18" s="110"/>
      <c r="JS18" s="110"/>
      <c r="JT18" s="110"/>
      <c r="JU18" s="110"/>
      <c r="JV18" s="110"/>
      <c r="JW18" s="110"/>
      <c r="JX18" s="110"/>
      <c r="JY18" s="110"/>
      <c r="JZ18" s="110"/>
      <c r="KA18" s="110"/>
      <c r="KB18" s="110"/>
      <c r="KC18" s="110"/>
      <c r="KD18" s="110"/>
      <c r="KE18" s="110"/>
      <c r="KF18" s="110"/>
      <c r="KG18" s="110"/>
      <c r="KH18" s="110"/>
      <c r="KI18" s="110"/>
      <c r="KJ18" s="110"/>
      <c r="KK18" s="110"/>
      <c r="KL18" s="110"/>
      <c r="KM18" s="110"/>
      <c r="KN18" s="110"/>
      <c r="KO18" s="110"/>
      <c r="KP18" s="110"/>
      <c r="KQ18" s="110"/>
      <c r="KR18" s="110"/>
      <c r="KS18" s="110"/>
      <c r="KT18" s="110"/>
      <c r="KU18" s="110"/>
      <c r="KV18" s="110"/>
      <c r="KW18" s="110"/>
      <c r="KX18" s="110"/>
      <c r="KY18" s="110"/>
      <c r="KZ18" s="110"/>
      <c r="LA18" s="110"/>
      <c r="LB18" s="110"/>
      <c r="LC18" s="110"/>
      <c r="LD18" s="110"/>
      <c r="LE18" s="110"/>
      <c r="LF18" s="110"/>
      <c r="LG18" s="110"/>
      <c r="LH18" s="110"/>
      <c r="LI18" s="110"/>
      <c r="LJ18" s="110"/>
      <c r="LK18" s="110"/>
      <c r="LL18" s="110"/>
      <c r="LM18" s="110"/>
      <c r="LN18" s="110"/>
      <c r="LO18" s="110"/>
      <c r="LP18" s="110"/>
      <c r="LQ18" s="110"/>
      <c r="LR18" s="110"/>
      <c r="LS18" s="110"/>
      <c r="LT18" s="110"/>
      <c r="LU18" s="110"/>
      <c r="LV18" s="110"/>
      <c r="LW18" s="110"/>
      <c r="LX18" s="110"/>
      <c r="LY18" s="110"/>
      <c r="LZ18" s="110"/>
      <c r="MA18" s="110"/>
      <c r="MB18" s="110"/>
      <c r="MC18" s="110"/>
      <c r="MD18" s="110"/>
      <c r="ME18" s="110"/>
      <c r="MF18" s="110"/>
      <c r="MG18" s="110"/>
      <c r="MH18" s="110"/>
      <c r="MI18" s="110"/>
      <c r="MJ18" s="110"/>
      <c r="MK18" s="110"/>
      <c r="ML18" s="110"/>
      <c r="MM18" s="110"/>
      <c r="MN18" s="110"/>
      <c r="MO18" s="110"/>
      <c r="MP18" s="110"/>
      <c r="MQ18" s="110"/>
      <c r="MR18" s="110"/>
      <c r="MS18" s="110"/>
      <c r="MT18" s="110"/>
      <c r="MU18" s="110"/>
      <c r="MV18" s="110"/>
      <c r="MW18" s="110"/>
      <c r="MX18" s="110"/>
      <c r="MY18" s="110"/>
      <c r="MZ18" s="110"/>
      <c r="NA18" s="110"/>
      <c r="NB18" s="110"/>
      <c r="NC18" s="110"/>
      <c r="ND18" s="110"/>
      <c r="NE18" s="110"/>
      <c r="NF18" s="110"/>
      <c r="NG18" s="110"/>
      <c r="NH18" s="110"/>
      <c r="NI18" s="110"/>
      <c r="NJ18" s="110"/>
      <c r="NK18" s="110"/>
      <c r="NL18" s="110"/>
      <c r="NM18" s="110"/>
      <c r="NN18" s="110"/>
      <c r="NO18" s="110"/>
      <c r="NP18" s="110"/>
      <c r="NQ18" s="110"/>
      <c r="NR18" s="110"/>
      <c r="NS18" s="110"/>
      <c r="NT18" s="110"/>
      <c r="NU18" s="110"/>
      <c r="NV18" s="110"/>
      <c r="NW18" s="110"/>
      <c r="NX18" s="110"/>
      <c r="NY18" s="110"/>
      <c r="NZ18" s="110"/>
      <c r="OA18" s="110"/>
      <c r="OB18" s="110"/>
      <c r="OC18" s="110"/>
      <c r="OD18" s="110"/>
      <c r="OE18" s="110"/>
      <c r="OF18" s="110"/>
      <c r="OG18" s="110"/>
      <c r="OH18" s="110"/>
      <c r="OI18" s="110"/>
      <c r="OJ18" s="110"/>
      <c r="OK18" s="110"/>
      <c r="OL18" s="110"/>
      <c r="OM18" s="110"/>
      <c r="ON18" s="110"/>
      <c r="OO18" s="110"/>
      <c r="OP18" s="110"/>
      <c r="OQ18" s="110"/>
      <c r="OR18" s="110"/>
      <c r="OS18" s="110"/>
      <c r="OT18" s="110"/>
      <c r="OU18" s="110"/>
      <c r="OV18" s="110"/>
      <c r="OW18" s="110"/>
      <c r="OX18" s="110"/>
      <c r="OY18" s="110"/>
      <c r="OZ18" s="110"/>
      <c r="PA18" s="110"/>
      <c r="PB18" s="110"/>
      <c r="PC18" s="110"/>
      <c r="PD18" s="110"/>
      <c r="PE18" s="110"/>
      <c r="PF18" s="110"/>
      <c r="PG18" s="110"/>
      <c r="PH18" s="110"/>
      <c r="PI18" s="110"/>
      <c r="PJ18" s="110"/>
      <c r="PK18" s="110"/>
      <c r="PL18" s="110"/>
      <c r="PM18" s="110"/>
      <c r="PN18" s="110"/>
      <c r="PO18" s="110"/>
      <c r="PP18" s="110"/>
      <c r="PQ18" s="110"/>
      <c r="PR18" s="110"/>
      <c r="PS18" s="110"/>
      <c r="PT18" s="110"/>
      <c r="PU18" s="110"/>
      <c r="PV18" s="110"/>
      <c r="PW18" s="110"/>
      <c r="PX18" s="110"/>
      <c r="PY18" s="110"/>
      <c r="PZ18" s="110"/>
      <c r="QA18" s="110"/>
      <c r="QB18" s="110"/>
      <c r="QC18" s="110"/>
      <c r="QD18" s="110"/>
      <c r="QE18" s="110"/>
      <c r="QF18" s="110"/>
      <c r="QG18" s="110"/>
      <c r="QH18" s="110"/>
      <c r="QI18" s="110"/>
      <c r="QJ18" s="110"/>
      <c r="QK18" s="110"/>
      <c r="QL18" s="110"/>
      <c r="QM18" s="110"/>
      <c r="QN18" s="110"/>
      <c r="QO18" s="110"/>
      <c r="QP18" s="110"/>
      <c r="QQ18" s="110"/>
      <c r="QR18" s="110"/>
      <c r="QS18" s="110"/>
      <c r="QT18" s="110"/>
      <c r="QU18" s="110"/>
      <c r="QV18" s="110"/>
      <c r="QW18" s="110"/>
      <c r="QX18" s="110"/>
      <c r="QY18" s="110"/>
      <c r="QZ18" s="110"/>
      <c r="RA18" s="110"/>
      <c r="RB18" s="110"/>
      <c r="RC18" s="110"/>
      <c r="RD18" s="110"/>
      <c r="RE18" s="110"/>
      <c r="RF18" s="110"/>
      <c r="RG18" s="110"/>
      <c r="RH18" s="110"/>
      <c r="RI18" s="110"/>
      <c r="RJ18" s="110"/>
      <c r="RK18" s="110"/>
      <c r="RL18" s="110"/>
      <c r="RM18" s="110"/>
      <c r="RN18" s="110"/>
      <c r="RO18" s="110"/>
      <c r="RP18" s="110"/>
      <c r="RQ18" s="110"/>
      <c r="RR18" s="110"/>
      <c r="RS18" s="110"/>
      <c r="RT18" s="110"/>
      <c r="RU18" s="110"/>
      <c r="RV18" s="110"/>
      <c r="RW18" s="110"/>
      <c r="RX18" s="110"/>
      <c r="RY18" s="110"/>
      <c r="RZ18" s="110"/>
      <c r="SA18" s="110"/>
      <c r="SB18" s="110"/>
      <c r="SC18" s="110"/>
      <c r="SD18" s="110"/>
      <c r="SE18" s="110"/>
      <c r="SF18" s="110"/>
      <c r="SG18" s="110"/>
      <c r="SH18" s="110"/>
      <c r="SI18" s="110"/>
      <c r="SJ18" s="110"/>
      <c r="SK18" s="110"/>
      <c r="SL18" s="110"/>
      <c r="SM18" s="110"/>
      <c r="SN18" s="110"/>
      <c r="SO18" s="110"/>
      <c r="SP18" s="110"/>
      <c r="SQ18" s="110"/>
      <c r="SR18" s="110"/>
      <c r="SS18" s="110"/>
      <c r="ST18" s="110"/>
      <c r="SU18" s="110"/>
      <c r="SV18" s="110"/>
      <c r="SW18" s="110"/>
      <c r="SX18" s="110"/>
      <c r="SY18" s="110"/>
      <c r="SZ18" s="110"/>
      <c r="TA18" s="110"/>
      <c r="TB18" s="110"/>
      <c r="TC18" s="110"/>
      <c r="TD18" s="110"/>
      <c r="TE18" s="110"/>
      <c r="TF18" s="110"/>
      <c r="TG18" s="110"/>
      <c r="TH18" s="110"/>
      <c r="TI18" s="110"/>
      <c r="TJ18" s="110"/>
      <c r="TK18" s="110"/>
      <c r="TL18" s="110"/>
      <c r="TM18" s="110"/>
      <c r="TN18" s="110"/>
      <c r="TO18" s="110"/>
      <c r="TP18" s="110"/>
      <c r="TQ18" s="110"/>
      <c r="TR18" s="110"/>
      <c r="TS18" s="110"/>
      <c r="TT18" s="110"/>
      <c r="TU18" s="110"/>
      <c r="TV18" s="110"/>
      <c r="TW18" s="110"/>
      <c r="TX18" s="110"/>
      <c r="TY18" s="110"/>
      <c r="TZ18" s="110"/>
      <c r="UA18" s="110"/>
      <c r="UB18" s="110"/>
      <c r="UC18" s="110"/>
      <c r="UD18" s="110"/>
      <c r="UE18" s="110"/>
      <c r="UF18" s="110"/>
      <c r="UG18" s="110"/>
      <c r="UH18" s="110"/>
      <c r="UI18" s="110"/>
      <c r="UJ18" s="110"/>
      <c r="UK18" s="110"/>
      <c r="UL18" s="110"/>
      <c r="UM18" s="110"/>
      <c r="UN18" s="110"/>
      <c r="UO18" s="110"/>
      <c r="UP18" s="110"/>
      <c r="UQ18" s="110"/>
      <c r="UR18" s="110"/>
      <c r="US18" s="110"/>
      <c r="UT18" s="110"/>
      <c r="UU18" s="110"/>
      <c r="UV18" s="110"/>
      <c r="UW18" s="110"/>
      <c r="UX18" s="110"/>
      <c r="UY18" s="110"/>
      <c r="UZ18" s="110"/>
      <c r="VA18" s="110"/>
      <c r="VB18" s="110"/>
      <c r="VC18" s="110"/>
      <c r="VD18" s="110"/>
      <c r="VE18" s="110"/>
      <c r="VF18" s="110"/>
      <c r="VG18" s="110"/>
      <c r="VH18" s="110"/>
      <c r="VI18" s="110"/>
      <c r="VJ18" s="110"/>
      <c r="VK18" s="110"/>
      <c r="VL18" s="110"/>
      <c r="VM18" s="110"/>
      <c r="VN18" s="110"/>
      <c r="VO18" s="110"/>
      <c r="VP18" s="110"/>
      <c r="VQ18" s="110"/>
      <c r="VR18" s="110"/>
      <c r="VS18" s="110"/>
      <c r="VT18" s="110"/>
      <c r="VU18" s="110"/>
      <c r="VV18" s="110"/>
      <c r="VW18" s="110"/>
      <c r="VX18" s="110"/>
      <c r="VY18" s="110"/>
      <c r="VZ18" s="110"/>
      <c r="WA18" s="110"/>
      <c r="WB18" s="110"/>
      <c r="WC18" s="110"/>
      <c r="WD18" s="110"/>
      <c r="WE18" s="110"/>
      <c r="WF18" s="110"/>
      <c r="WG18" s="110"/>
      <c r="WH18" s="110"/>
      <c r="WI18" s="110"/>
      <c r="WJ18" s="110"/>
      <c r="WK18" s="110"/>
      <c r="WL18" s="110"/>
      <c r="WM18" s="110"/>
      <c r="WN18" s="110"/>
      <c r="WO18" s="110"/>
      <c r="WP18" s="110"/>
      <c r="WQ18" s="110"/>
      <c r="WR18" s="110"/>
      <c r="WS18" s="110"/>
      <c r="WT18" s="110"/>
      <c r="WU18" s="110"/>
      <c r="WV18" s="110"/>
      <c r="WW18" s="110"/>
      <c r="WX18" s="110"/>
      <c r="WY18" s="110"/>
      <c r="WZ18" s="110"/>
      <c r="XA18" s="110"/>
      <c r="XB18" s="110"/>
      <c r="XC18" s="110"/>
      <c r="XD18" s="110"/>
      <c r="XE18" s="110"/>
      <c r="XF18" s="110"/>
      <c r="XG18" s="110"/>
      <c r="XH18" s="110"/>
      <c r="XI18" s="110"/>
      <c r="XJ18" s="110"/>
      <c r="XK18" s="110"/>
      <c r="XL18" s="110"/>
      <c r="XM18" s="110"/>
      <c r="XN18" s="110"/>
      <c r="XO18" s="110"/>
      <c r="XP18" s="110"/>
      <c r="XQ18" s="110"/>
      <c r="XR18" s="110"/>
      <c r="XS18" s="110"/>
      <c r="XT18" s="110"/>
      <c r="XU18" s="110"/>
      <c r="XV18" s="110"/>
      <c r="XW18" s="110"/>
      <c r="XX18" s="110"/>
      <c r="XY18" s="110"/>
      <c r="XZ18" s="110"/>
      <c r="YA18" s="110"/>
      <c r="YB18" s="110"/>
      <c r="YC18" s="110"/>
      <c r="YD18" s="110"/>
      <c r="YE18" s="110"/>
      <c r="YF18" s="110"/>
      <c r="YG18" s="110"/>
      <c r="YH18" s="110"/>
      <c r="YI18" s="110"/>
      <c r="YJ18" s="110"/>
      <c r="YK18" s="110"/>
      <c r="YL18" s="110"/>
      <c r="YM18" s="110"/>
      <c r="YN18" s="110"/>
      <c r="YO18" s="110"/>
      <c r="YP18" s="110"/>
      <c r="YQ18" s="110"/>
      <c r="YR18" s="110"/>
      <c r="YS18" s="110"/>
      <c r="YT18" s="110"/>
      <c r="YU18" s="110"/>
      <c r="YV18" s="110"/>
      <c r="YW18" s="110"/>
      <c r="YX18" s="110"/>
      <c r="YY18" s="110"/>
      <c r="YZ18" s="110"/>
      <c r="ZA18" s="110"/>
      <c r="ZB18" s="110"/>
      <c r="ZC18" s="110"/>
      <c r="ZD18" s="110"/>
      <c r="ZE18" s="110"/>
      <c r="ZF18" s="110"/>
      <c r="ZG18" s="110"/>
      <c r="ZH18" s="110"/>
      <c r="ZI18" s="110"/>
      <c r="ZJ18" s="110"/>
      <c r="ZK18" s="110"/>
      <c r="ZL18" s="110"/>
      <c r="ZM18" s="110"/>
      <c r="ZN18" s="110"/>
      <c r="ZO18" s="110"/>
      <c r="ZP18" s="110"/>
      <c r="ZQ18" s="110"/>
      <c r="ZR18" s="110"/>
      <c r="ZS18" s="110"/>
      <c r="ZT18" s="110"/>
      <c r="ZU18" s="110"/>
      <c r="ZV18" s="110"/>
      <c r="ZW18" s="110"/>
      <c r="ZX18" s="110"/>
      <c r="ZY18" s="110"/>
      <c r="ZZ18" s="110"/>
      <c r="AAA18" s="110"/>
      <c r="AAB18" s="110"/>
      <c r="AAC18" s="110"/>
      <c r="AAD18" s="110"/>
      <c r="AAE18" s="110"/>
      <c r="AAF18" s="110"/>
      <c r="AAG18" s="110"/>
      <c r="AAH18" s="110"/>
      <c r="AAI18" s="110"/>
      <c r="AAJ18" s="110"/>
      <c r="AAK18" s="110"/>
      <c r="AAL18" s="110"/>
      <c r="AAM18" s="110"/>
      <c r="AAN18" s="110"/>
      <c r="AAO18" s="110"/>
      <c r="AAP18" s="110"/>
      <c r="AAQ18" s="110"/>
      <c r="AAR18" s="110"/>
      <c r="AAS18" s="110"/>
      <c r="AAT18" s="110"/>
      <c r="AAU18" s="110"/>
      <c r="AAV18" s="110"/>
      <c r="AAW18" s="110"/>
      <c r="AAX18" s="110"/>
      <c r="AAY18" s="110"/>
      <c r="AAZ18" s="110"/>
      <c r="ABA18" s="110"/>
      <c r="ABB18" s="110"/>
      <c r="ABC18" s="110"/>
      <c r="ABD18" s="110"/>
      <c r="ABE18" s="110"/>
      <c r="ABF18" s="110"/>
      <c r="ABG18" s="110"/>
      <c r="ABH18" s="110"/>
      <c r="ABI18" s="110"/>
      <c r="ABJ18" s="110"/>
      <c r="ABK18" s="110"/>
      <c r="ABL18" s="110"/>
      <c r="ABM18" s="110"/>
      <c r="ABN18" s="110"/>
      <c r="ABO18" s="110"/>
      <c r="ABP18" s="110"/>
      <c r="ABQ18" s="110"/>
      <c r="ABR18" s="110"/>
      <c r="ABS18" s="110"/>
      <c r="ABT18" s="110"/>
      <c r="ABU18" s="110"/>
      <c r="ABV18" s="110"/>
      <c r="ABW18" s="110"/>
      <c r="ABX18" s="110"/>
      <c r="ABY18" s="110"/>
      <c r="ABZ18" s="110"/>
      <c r="ACA18" s="110"/>
      <c r="ACB18" s="110"/>
      <c r="ACC18" s="110"/>
      <c r="ACD18" s="110"/>
      <c r="ACE18" s="110"/>
      <c r="ACF18" s="110"/>
      <c r="ACG18" s="110"/>
      <c r="ACH18" s="110"/>
      <c r="ACI18" s="110"/>
      <c r="ACJ18" s="110"/>
      <c r="ACK18" s="110"/>
      <c r="ACL18" s="110"/>
      <c r="ACM18" s="110"/>
      <c r="ACN18" s="110"/>
      <c r="ACO18" s="110"/>
      <c r="ACP18" s="110"/>
      <c r="ACQ18" s="110"/>
      <c r="ACR18" s="110"/>
      <c r="ACS18" s="110"/>
      <c r="ACT18" s="110"/>
      <c r="ACU18" s="110"/>
      <c r="ACV18" s="110"/>
      <c r="ACW18" s="110"/>
      <c r="ACX18" s="110"/>
      <c r="ACY18" s="110"/>
      <c r="ACZ18" s="110"/>
      <c r="ADA18" s="110"/>
      <c r="ADB18" s="110"/>
      <c r="ADC18" s="110"/>
      <c r="ADD18" s="110"/>
      <c r="ADE18" s="110"/>
      <c r="ADF18" s="110"/>
      <c r="ADG18" s="110"/>
      <c r="ADH18" s="110"/>
      <c r="ADI18" s="110"/>
      <c r="ADJ18" s="110"/>
      <c r="ADK18" s="110"/>
      <c r="ADL18" s="110"/>
      <c r="ADM18" s="110"/>
      <c r="ADN18" s="110"/>
      <c r="ADO18" s="110"/>
      <c r="ADP18" s="110"/>
      <c r="ADQ18" s="110"/>
      <c r="ADR18" s="110"/>
      <c r="ADS18" s="110"/>
      <c r="ADT18" s="110"/>
      <c r="ADU18" s="110"/>
      <c r="ADV18" s="110"/>
      <c r="ADW18" s="110"/>
      <c r="ADX18" s="110"/>
      <c r="ADY18" s="110"/>
      <c r="ADZ18" s="110"/>
      <c r="AEA18" s="110"/>
      <c r="AEB18" s="110"/>
      <c r="AEC18" s="110"/>
      <c r="AED18" s="110"/>
      <c r="AEE18" s="110"/>
      <c r="AEF18" s="110"/>
      <c r="AEG18" s="110"/>
      <c r="AEH18" s="110"/>
      <c r="AEI18" s="110"/>
      <c r="AEJ18" s="110"/>
      <c r="AEK18" s="110"/>
      <c r="AEL18" s="110"/>
      <c r="AEM18" s="110"/>
      <c r="AEN18" s="110"/>
      <c r="AEO18" s="110"/>
      <c r="AEP18" s="110"/>
      <c r="AEQ18" s="110"/>
      <c r="AER18" s="110"/>
      <c r="AES18" s="110"/>
      <c r="AET18" s="110"/>
      <c r="AEU18" s="110"/>
      <c r="AEV18" s="110"/>
      <c r="AEW18" s="110"/>
      <c r="AEX18" s="110"/>
      <c r="AEY18" s="110"/>
      <c r="AEZ18" s="110"/>
      <c r="AFA18" s="110"/>
      <c r="AFB18" s="110"/>
      <c r="AFC18" s="110"/>
      <c r="AFD18" s="110"/>
      <c r="AFE18" s="110"/>
      <c r="AFF18" s="110"/>
      <c r="AFG18" s="110"/>
      <c r="AFH18" s="110"/>
      <c r="AFI18" s="110"/>
      <c r="AFJ18" s="110"/>
      <c r="AFK18" s="110"/>
      <c r="AFL18" s="110"/>
      <c r="AFM18" s="110"/>
      <c r="AFN18" s="110"/>
      <c r="AFO18" s="110"/>
      <c r="AFP18" s="110"/>
      <c r="AFQ18" s="110"/>
      <c r="AFR18" s="110"/>
      <c r="AFS18" s="110"/>
      <c r="AFT18" s="110"/>
      <c r="AFU18" s="110"/>
      <c r="AFV18" s="110"/>
      <c r="AFW18" s="110"/>
      <c r="AFX18" s="110"/>
      <c r="AFY18" s="110"/>
      <c r="AFZ18" s="110"/>
      <c r="AGA18" s="110"/>
      <c r="AGB18" s="110"/>
      <c r="AGC18" s="110"/>
      <c r="AGD18" s="110"/>
      <c r="AGE18" s="110"/>
      <c r="AGF18" s="110"/>
      <c r="AGG18" s="110"/>
      <c r="AGH18" s="110"/>
      <c r="AGI18" s="110"/>
      <c r="AGJ18" s="110"/>
      <c r="AGK18" s="110"/>
      <c r="AGL18" s="110"/>
      <c r="AGM18" s="110"/>
      <c r="AGN18" s="110"/>
      <c r="AGO18" s="110"/>
      <c r="AGP18" s="110"/>
      <c r="AGQ18" s="110"/>
      <c r="AGR18" s="110"/>
      <c r="AGS18" s="110"/>
      <c r="AGT18" s="110"/>
      <c r="AGU18" s="110"/>
      <c r="AGV18" s="110"/>
      <c r="AGW18" s="110"/>
      <c r="AGX18" s="110"/>
      <c r="AGY18" s="110"/>
      <c r="AGZ18" s="110"/>
      <c r="AHA18" s="110"/>
      <c r="AHB18" s="110"/>
      <c r="AHC18" s="110"/>
      <c r="AHD18" s="110"/>
      <c r="AHE18" s="110"/>
      <c r="AHF18" s="110"/>
      <c r="AHG18" s="110"/>
      <c r="AHH18" s="110"/>
      <c r="AHI18" s="110"/>
      <c r="AHJ18" s="110"/>
      <c r="AHK18" s="110"/>
      <c r="AHL18" s="110"/>
      <c r="AHM18" s="110"/>
      <c r="AHN18" s="110"/>
      <c r="AHO18" s="110"/>
      <c r="AHP18" s="110"/>
      <c r="AHQ18" s="110"/>
      <c r="AHR18" s="110"/>
      <c r="AHS18" s="110"/>
      <c r="AHT18" s="110"/>
      <c r="AHU18" s="110"/>
      <c r="AHV18" s="110"/>
      <c r="AHW18" s="110"/>
      <c r="AHX18" s="110"/>
      <c r="AHY18" s="110"/>
      <c r="AHZ18" s="110"/>
      <c r="AIA18" s="110"/>
      <c r="AIB18" s="110"/>
      <c r="AIC18" s="110"/>
      <c r="AID18" s="110"/>
      <c r="AIE18" s="110"/>
      <c r="AIF18" s="110"/>
      <c r="AIG18" s="110"/>
      <c r="AIH18" s="110"/>
      <c r="AII18" s="110"/>
      <c r="AIJ18" s="110"/>
      <c r="AIK18" s="110"/>
      <c r="AIL18" s="110"/>
      <c r="AIM18" s="110"/>
      <c r="AIN18" s="110"/>
      <c r="AIO18" s="110"/>
      <c r="AIP18" s="110"/>
      <c r="AIQ18" s="110"/>
      <c r="AIR18" s="110"/>
      <c r="AIS18" s="110"/>
      <c r="AIT18" s="110"/>
      <c r="AIU18" s="110"/>
      <c r="AIV18" s="110"/>
      <c r="AIW18" s="110"/>
      <c r="AIX18" s="110"/>
      <c r="AIY18" s="110"/>
      <c r="AIZ18" s="110"/>
      <c r="AJA18" s="110"/>
      <c r="AJB18" s="110"/>
      <c r="AJC18" s="110"/>
      <c r="AJD18" s="110"/>
      <c r="AJE18" s="110"/>
      <c r="AJF18" s="110"/>
      <c r="AJG18" s="110"/>
      <c r="AJH18" s="110"/>
      <c r="AJI18" s="110"/>
      <c r="AJJ18" s="110"/>
      <c r="AJK18" s="110"/>
      <c r="AJL18" s="110"/>
      <c r="AJM18" s="110"/>
      <c r="AJN18" s="110"/>
      <c r="AJO18" s="110"/>
      <c r="AJP18" s="110"/>
      <c r="AJQ18" s="110"/>
      <c r="AJR18" s="110"/>
      <c r="AJS18" s="110"/>
      <c r="AJT18" s="110"/>
      <c r="AJU18" s="110"/>
      <c r="AJV18" s="110"/>
      <c r="AJW18" s="110"/>
      <c r="AJX18" s="110"/>
      <c r="AJY18" s="110"/>
      <c r="AJZ18" s="110"/>
      <c r="AKA18" s="110"/>
      <c r="AKB18" s="110"/>
      <c r="AKC18" s="110"/>
      <c r="AKD18" s="110"/>
      <c r="AKE18" s="110"/>
      <c r="AKF18" s="110"/>
      <c r="AKG18" s="110"/>
      <c r="AKH18" s="110"/>
      <c r="AKI18" s="110"/>
      <c r="AKJ18" s="110"/>
      <c r="AKK18" s="110"/>
      <c r="AKL18" s="110"/>
      <c r="AKM18" s="110"/>
      <c r="AKN18" s="110"/>
      <c r="AKO18" s="110"/>
      <c r="AKP18" s="110"/>
      <c r="AKQ18" s="110"/>
      <c r="AKR18" s="110"/>
      <c r="AKS18" s="110"/>
      <c r="AKT18" s="110"/>
      <c r="AKU18" s="110"/>
      <c r="AKV18" s="110"/>
      <c r="AKW18" s="110"/>
      <c r="AKX18" s="110"/>
      <c r="AKY18" s="110"/>
      <c r="AKZ18" s="110"/>
      <c r="ALA18" s="110"/>
      <c r="ALB18" s="110"/>
      <c r="ALC18" s="110"/>
      <c r="ALD18" s="110"/>
      <c r="ALE18" s="110"/>
      <c r="ALF18" s="110"/>
      <c r="ALG18" s="110"/>
      <c r="ALH18" s="110"/>
      <c r="ALI18" s="110"/>
      <c r="ALJ18" s="110"/>
      <c r="ALK18" s="110"/>
      <c r="ALL18" s="110"/>
      <c r="ALM18" s="110"/>
      <c r="ALN18" s="110"/>
      <c r="ALO18" s="110"/>
      <c r="ALP18" s="110"/>
      <c r="ALQ18" s="110"/>
      <c r="ALR18" s="110"/>
      <c r="ALS18" s="110"/>
      <c r="ALT18" s="110"/>
      <c r="ALU18" s="110"/>
      <c r="ALV18" s="110"/>
      <c r="ALW18" s="110"/>
      <c r="ALX18" s="110"/>
      <c r="ALY18" s="110"/>
      <c r="ALZ18" s="110"/>
      <c r="AMA18" s="110"/>
      <c r="AMB18" s="110"/>
      <c r="AMC18" s="110"/>
      <c r="AMD18" s="110"/>
      <c r="AME18" s="110"/>
      <c r="AMF18" s="110"/>
      <c r="AMG18" s="113"/>
    </row>
    <row r="19" spans="1:1021" s="101" customFormat="1" ht="164.25" customHeight="1" x14ac:dyDescent="0.25">
      <c r="A19" s="120"/>
      <c r="B19" s="121"/>
      <c r="C19" s="223"/>
      <c r="D19" s="209"/>
      <c r="E19" s="226"/>
      <c r="F19" s="212"/>
      <c r="G19" s="212"/>
      <c r="H19" s="233"/>
      <c r="I19" s="235" t="s">
        <v>150</v>
      </c>
      <c r="J19" s="102">
        <v>13</v>
      </c>
      <c r="K19" s="103" t="s">
        <v>357</v>
      </c>
      <c r="L19" s="104" t="s">
        <v>361</v>
      </c>
      <c r="M19" s="138"/>
      <c r="N19" s="146"/>
      <c r="O19" s="147" t="s">
        <v>63</v>
      </c>
      <c r="P19" s="138"/>
      <c r="Q19" s="142"/>
      <c r="R19" s="138"/>
      <c r="S19" s="139"/>
      <c r="T19" s="140"/>
      <c r="U19" s="141"/>
      <c r="V19" s="143"/>
      <c r="W19" s="144"/>
      <c r="X19" s="145"/>
      <c r="Y19" s="154" t="s">
        <v>401</v>
      </c>
      <c r="Z19" s="155" t="s">
        <v>375</v>
      </c>
      <c r="AA19" s="155" t="s">
        <v>415</v>
      </c>
      <c r="AB19" s="155" t="s">
        <v>132</v>
      </c>
      <c r="AC19" s="155" t="s">
        <v>133</v>
      </c>
      <c r="AD19" s="155" t="s">
        <v>373</v>
      </c>
      <c r="AE19" s="105" t="s">
        <v>63</v>
      </c>
      <c r="AF19" s="106"/>
      <c r="AG19" s="107"/>
      <c r="AH19" s="108"/>
      <c r="AI19" s="105" t="s">
        <v>63</v>
      </c>
      <c r="AJ19" s="106"/>
      <c r="AK19" s="107"/>
      <c r="AL19" s="108"/>
      <c r="AM19" s="105"/>
      <c r="AN19" s="106"/>
      <c r="AO19" s="107"/>
      <c r="AP19" s="108"/>
      <c r="AQ19" s="105"/>
      <c r="AR19" s="106"/>
      <c r="AS19" s="107"/>
      <c r="AT19" s="108"/>
      <c r="AU19" s="217"/>
      <c r="AV19" s="218"/>
      <c r="AW19" s="219"/>
      <c r="AX19" s="219"/>
      <c r="AY19" s="157"/>
      <c r="AZ19" s="110"/>
      <c r="BA19" s="110"/>
      <c r="BB19" s="110"/>
      <c r="BC19" s="110"/>
      <c r="BD19" s="110"/>
      <c r="BE19" s="110"/>
      <c r="BF19" s="110"/>
      <c r="BG19" s="110"/>
      <c r="BH19" s="110"/>
      <c r="BI19" s="110"/>
      <c r="BJ19" s="110"/>
      <c r="BK19" s="110"/>
      <c r="BL19" s="110"/>
      <c r="BM19" s="110"/>
      <c r="BN19" s="110"/>
      <c r="BO19" s="110"/>
      <c r="BP19" s="110"/>
      <c r="BQ19" s="110"/>
      <c r="BR19" s="110"/>
      <c r="BS19" s="110"/>
      <c r="BT19" s="110"/>
      <c r="BU19" s="110"/>
      <c r="BV19" s="110"/>
      <c r="BW19" s="110"/>
      <c r="BX19" s="110"/>
      <c r="BY19" s="110"/>
      <c r="BZ19" s="110"/>
      <c r="CA19" s="110"/>
      <c r="CB19" s="110"/>
      <c r="CC19" s="110"/>
      <c r="CD19" s="110"/>
      <c r="CE19" s="110"/>
      <c r="CF19" s="110"/>
      <c r="CG19" s="110"/>
      <c r="CH19" s="110"/>
      <c r="CI19" s="110"/>
      <c r="CJ19" s="110"/>
      <c r="CK19" s="110"/>
      <c r="CL19" s="110"/>
      <c r="CM19" s="110"/>
      <c r="CN19" s="110"/>
      <c r="CO19" s="110"/>
      <c r="CP19" s="110"/>
      <c r="CQ19" s="110"/>
      <c r="CR19" s="110"/>
      <c r="CS19" s="110"/>
      <c r="CT19" s="110"/>
      <c r="CU19" s="110"/>
      <c r="CV19" s="110"/>
      <c r="CW19" s="110"/>
      <c r="CX19" s="110"/>
      <c r="CY19" s="110"/>
      <c r="CZ19" s="110"/>
      <c r="DA19" s="110"/>
      <c r="DB19" s="110"/>
      <c r="DC19" s="110"/>
      <c r="DD19" s="110"/>
      <c r="DE19" s="110"/>
      <c r="DF19" s="110"/>
      <c r="DG19" s="110"/>
      <c r="DH19" s="110"/>
      <c r="DI19" s="110"/>
      <c r="DJ19" s="110"/>
      <c r="DK19" s="110"/>
      <c r="DL19" s="110"/>
      <c r="DM19" s="110"/>
      <c r="DN19" s="110"/>
      <c r="DO19" s="110"/>
      <c r="DP19" s="110"/>
      <c r="DQ19" s="110"/>
      <c r="DR19" s="110"/>
      <c r="DS19" s="110"/>
      <c r="DT19" s="110"/>
      <c r="DU19" s="110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  <c r="HJ19" s="110"/>
      <c r="HK19" s="110"/>
      <c r="HL19" s="110"/>
      <c r="HM19" s="110"/>
      <c r="HN19" s="110"/>
      <c r="HO19" s="110"/>
      <c r="HP19" s="110"/>
      <c r="HQ19" s="110"/>
      <c r="HR19" s="110"/>
      <c r="HS19" s="110"/>
      <c r="HT19" s="110"/>
      <c r="HU19" s="110"/>
      <c r="HV19" s="110"/>
      <c r="HW19" s="110"/>
      <c r="HX19" s="110"/>
      <c r="HY19" s="110"/>
      <c r="HZ19" s="110"/>
      <c r="IA19" s="110"/>
      <c r="IB19" s="110"/>
      <c r="IC19" s="110"/>
      <c r="ID19" s="110"/>
      <c r="IE19" s="110"/>
      <c r="IF19" s="110"/>
      <c r="IG19" s="110"/>
      <c r="IH19" s="110"/>
      <c r="II19" s="110"/>
      <c r="IJ19" s="110"/>
      <c r="IK19" s="110"/>
      <c r="IL19" s="110"/>
      <c r="IM19" s="110"/>
      <c r="IN19" s="110"/>
      <c r="IO19" s="110"/>
      <c r="IP19" s="110"/>
      <c r="IQ19" s="110"/>
      <c r="IR19" s="110"/>
      <c r="IS19" s="110"/>
      <c r="IT19" s="110"/>
      <c r="IU19" s="110"/>
      <c r="IV19" s="110"/>
      <c r="IW19" s="110"/>
      <c r="IX19" s="110"/>
      <c r="IY19" s="110"/>
      <c r="IZ19" s="110"/>
      <c r="JA19" s="110"/>
      <c r="JB19" s="110"/>
      <c r="JC19" s="110"/>
      <c r="JD19" s="110"/>
      <c r="JE19" s="110"/>
      <c r="JF19" s="110"/>
      <c r="JG19" s="110"/>
      <c r="JH19" s="110"/>
      <c r="JI19" s="110"/>
      <c r="JJ19" s="110"/>
      <c r="JK19" s="110"/>
      <c r="JL19" s="110"/>
      <c r="JM19" s="110"/>
      <c r="JN19" s="110"/>
      <c r="JO19" s="110"/>
      <c r="JP19" s="110"/>
      <c r="JQ19" s="110"/>
      <c r="JR19" s="110"/>
      <c r="JS19" s="110"/>
      <c r="JT19" s="110"/>
      <c r="JU19" s="110"/>
      <c r="JV19" s="110"/>
      <c r="JW19" s="110"/>
      <c r="JX19" s="110"/>
      <c r="JY19" s="110"/>
      <c r="JZ19" s="110"/>
      <c r="KA19" s="110"/>
      <c r="KB19" s="110"/>
      <c r="KC19" s="110"/>
      <c r="KD19" s="110"/>
      <c r="KE19" s="110"/>
      <c r="KF19" s="110"/>
      <c r="KG19" s="110"/>
      <c r="KH19" s="110"/>
      <c r="KI19" s="110"/>
      <c r="KJ19" s="110"/>
      <c r="KK19" s="110"/>
      <c r="KL19" s="110"/>
      <c r="KM19" s="110"/>
      <c r="KN19" s="110"/>
      <c r="KO19" s="110"/>
      <c r="KP19" s="110"/>
      <c r="KQ19" s="110"/>
      <c r="KR19" s="110"/>
      <c r="KS19" s="110"/>
      <c r="KT19" s="110"/>
      <c r="KU19" s="110"/>
      <c r="KV19" s="110"/>
      <c r="KW19" s="110"/>
      <c r="KX19" s="110"/>
      <c r="KY19" s="110"/>
      <c r="KZ19" s="110"/>
      <c r="LA19" s="110"/>
      <c r="LB19" s="110"/>
      <c r="LC19" s="110"/>
      <c r="LD19" s="110"/>
      <c r="LE19" s="110"/>
      <c r="LF19" s="110"/>
      <c r="LG19" s="110"/>
      <c r="LH19" s="110"/>
      <c r="LI19" s="110"/>
      <c r="LJ19" s="110"/>
      <c r="LK19" s="110"/>
      <c r="LL19" s="110"/>
      <c r="LM19" s="110"/>
      <c r="LN19" s="110"/>
      <c r="LO19" s="110"/>
      <c r="LP19" s="110"/>
      <c r="LQ19" s="110"/>
      <c r="LR19" s="110"/>
      <c r="LS19" s="110"/>
      <c r="LT19" s="110"/>
      <c r="LU19" s="110"/>
      <c r="LV19" s="110"/>
      <c r="LW19" s="110"/>
      <c r="LX19" s="110"/>
      <c r="LY19" s="110"/>
      <c r="LZ19" s="110"/>
      <c r="MA19" s="110"/>
      <c r="MB19" s="110"/>
      <c r="MC19" s="110"/>
      <c r="MD19" s="110"/>
      <c r="ME19" s="110"/>
      <c r="MF19" s="110"/>
      <c r="MG19" s="110"/>
      <c r="MH19" s="110"/>
      <c r="MI19" s="110"/>
      <c r="MJ19" s="110"/>
      <c r="MK19" s="110"/>
      <c r="ML19" s="110"/>
      <c r="MM19" s="110"/>
      <c r="MN19" s="110"/>
      <c r="MO19" s="110"/>
      <c r="MP19" s="110"/>
      <c r="MQ19" s="110"/>
      <c r="MR19" s="110"/>
      <c r="MS19" s="110"/>
      <c r="MT19" s="110"/>
      <c r="MU19" s="110"/>
      <c r="MV19" s="110"/>
      <c r="MW19" s="110"/>
      <c r="MX19" s="110"/>
      <c r="MY19" s="110"/>
      <c r="MZ19" s="110"/>
      <c r="NA19" s="110"/>
      <c r="NB19" s="110"/>
      <c r="NC19" s="110"/>
      <c r="ND19" s="110"/>
      <c r="NE19" s="110"/>
      <c r="NF19" s="110"/>
      <c r="NG19" s="110"/>
      <c r="NH19" s="110"/>
      <c r="NI19" s="110"/>
      <c r="NJ19" s="110"/>
      <c r="NK19" s="110"/>
      <c r="NL19" s="110"/>
      <c r="NM19" s="110"/>
      <c r="NN19" s="110"/>
      <c r="NO19" s="110"/>
      <c r="NP19" s="110"/>
      <c r="NQ19" s="110"/>
      <c r="NR19" s="110"/>
      <c r="NS19" s="110"/>
      <c r="NT19" s="110"/>
      <c r="NU19" s="110"/>
      <c r="NV19" s="110"/>
      <c r="NW19" s="110"/>
      <c r="NX19" s="110"/>
      <c r="NY19" s="110"/>
      <c r="NZ19" s="110"/>
      <c r="OA19" s="110"/>
      <c r="OB19" s="110"/>
      <c r="OC19" s="110"/>
      <c r="OD19" s="110"/>
      <c r="OE19" s="110"/>
      <c r="OF19" s="110"/>
      <c r="OG19" s="110"/>
      <c r="OH19" s="110"/>
      <c r="OI19" s="110"/>
      <c r="OJ19" s="110"/>
      <c r="OK19" s="110"/>
      <c r="OL19" s="110"/>
      <c r="OM19" s="110"/>
      <c r="ON19" s="110"/>
      <c r="OO19" s="110"/>
      <c r="OP19" s="110"/>
      <c r="OQ19" s="110"/>
      <c r="OR19" s="110"/>
      <c r="OS19" s="110"/>
      <c r="OT19" s="110"/>
      <c r="OU19" s="110"/>
      <c r="OV19" s="110"/>
      <c r="OW19" s="110"/>
      <c r="OX19" s="110"/>
      <c r="OY19" s="110"/>
      <c r="OZ19" s="110"/>
      <c r="PA19" s="110"/>
      <c r="PB19" s="110"/>
      <c r="PC19" s="110"/>
      <c r="PD19" s="110"/>
      <c r="PE19" s="110"/>
      <c r="PF19" s="110"/>
      <c r="PG19" s="110"/>
      <c r="PH19" s="110"/>
      <c r="PI19" s="110"/>
      <c r="PJ19" s="110"/>
      <c r="PK19" s="110"/>
      <c r="PL19" s="110"/>
      <c r="PM19" s="110"/>
      <c r="PN19" s="110"/>
      <c r="PO19" s="110"/>
      <c r="PP19" s="110"/>
      <c r="PQ19" s="110"/>
      <c r="PR19" s="110"/>
      <c r="PS19" s="110"/>
      <c r="PT19" s="110"/>
      <c r="PU19" s="110"/>
      <c r="PV19" s="110"/>
      <c r="PW19" s="110"/>
      <c r="PX19" s="110"/>
      <c r="PY19" s="110"/>
      <c r="PZ19" s="110"/>
      <c r="QA19" s="110"/>
      <c r="QB19" s="110"/>
      <c r="QC19" s="110"/>
      <c r="QD19" s="110"/>
      <c r="QE19" s="110"/>
      <c r="QF19" s="110"/>
      <c r="QG19" s="110"/>
      <c r="QH19" s="110"/>
      <c r="QI19" s="110"/>
      <c r="QJ19" s="110"/>
      <c r="QK19" s="110"/>
      <c r="QL19" s="110"/>
      <c r="QM19" s="110"/>
      <c r="QN19" s="110"/>
      <c r="QO19" s="110"/>
      <c r="QP19" s="110"/>
      <c r="QQ19" s="110"/>
      <c r="QR19" s="110"/>
      <c r="QS19" s="110"/>
      <c r="QT19" s="110"/>
      <c r="QU19" s="110"/>
      <c r="QV19" s="110"/>
      <c r="QW19" s="110"/>
      <c r="QX19" s="110"/>
      <c r="QY19" s="110"/>
      <c r="QZ19" s="110"/>
      <c r="RA19" s="110"/>
      <c r="RB19" s="110"/>
      <c r="RC19" s="110"/>
      <c r="RD19" s="110"/>
      <c r="RE19" s="110"/>
      <c r="RF19" s="110"/>
      <c r="RG19" s="110"/>
      <c r="RH19" s="110"/>
      <c r="RI19" s="110"/>
      <c r="RJ19" s="110"/>
      <c r="RK19" s="110"/>
      <c r="RL19" s="110"/>
      <c r="RM19" s="110"/>
      <c r="RN19" s="110"/>
      <c r="RO19" s="110"/>
      <c r="RP19" s="110"/>
      <c r="RQ19" s="110"/>
      <c r="RR19" s="110"/>
      <c r="RS19" s="110"/>
      <c r="RT19" s="110"/>
      <c r="RU19" s="110"/>
      <c r="RV19" s="110"/>
      <c r="RW19" s="110"/>
      <c r="RX19" s="110"/>
      <c r="RY19" s="110"/>
      <c r="RZ19" s="110"/>
      <c r="SA19" s="110"/>
      <c r="SB19" s="110"/>
      <c r="SC19" s="110"/>
      <c r="SD19" s="110"/>
      <c r="SE19" s="110"/>
      <c r="SF19" s="110"/>
      <c r="SG19" s="110"/>
      <c r="SH19" s="110"/>
      <c r="SI19" s="110"/>
      <c r="SJ19" s="110"/>
      <c r="SK19" s="110"/>
      <c r="SL19" s="110"/>
      <c r="SM19" s="110"/>
      <c r="SN19" s="110"/>
      <c r="SO19" s="110"/>
      <c r="SP19" s="110"/>
      <c r="SQ19" s="110"/>
      <c r="SR19" s="110"/>
      <c r="SS19" s="110"/>
      <c r="ST19" s="110"/>
      <c r="SU19" s="110"/>
      <c r="SV19" s="110"/>
      <c r="SW19" s="110"/>
      <c r="SX19" s="110"/>
      <c r="SY19" s="110"/>
      <c r="SZ19" s="110"/>
      <c r="TA19" s="110"/>
      <c r="TB19" s="110"/>
      <c r="TC19" s="110"/>
      <c r="TD19" s="110"/>
      <c r="TE19" s="110"/>
      <c r="TF19" s="110"/>
      <c r="TG19" s="110"/>
      <c r="TH19" s="110"/>
      <c r="TI19" s="110"/>
      <c r="TJ19" s="110"/>
      <c r="TK19" s="110"/>
      <c r="TL19" s="110"/>
      <c r="TM19" s="110"/>
      <c r="TN19" s="110"/>
      <c r="TO19" s="110"/>
      <c r="TP19" s="110"/>
      <c r="TQ19" s="110"/>
      <c r="TR19" s="110"/>
      <c r="TS19" s="110"/>
      <c r="TT19" s="110"/>
      <c r="TU19" s="110"/>
      <c r="TV19" s="110"/>
      <c r="TW19" s="110"/>
      <c r="TX19" s="110"/>
      <c r="TY19" s="110"/>
      <c r="TZ19" s="110"/>
      <c r="UA19" s="110"/>
      <c r="UB19" s="110"/>
      <c r="UC19" s="110"/>
      <c r="UD19" s="110"/>
      <c r="UE19" s="110"/>
      <c r="UF19" s="110"/>
      <c r="UG19" s="110"/>
      <c r="UH19" s="110"/>
      <c r="UI19" s="110"/>
      <c r="UJ19" s="110"/>
      <c r="UK19" s="110"/>
      <c r="UL19" s="110"/>
      <c r="UM19" s="110"/>
      <c r="UN19" s="110"/>
      <c r="UO19" s="110"/>
      <c r="UP19" s="110"/>
      <c r="UQ19" s="110"/>
      <c r="UR19" s="110"/>
      <c r="US19" s="110"/>
      <c r="UT19" s="110"/>
      <c r="UU19" s="110"/>
      <c r="UV19" s="110"/>
      <c r="UW19" s="110"/>
      <c r="UX19" s="110"/>
      <c r="UY19" s="110"/>
      <c r="UZ19" s="110"/>
      <c r="VA19" s="110"/>
      <c r="VB19" s="110"/>
      <c r="VC19" s="110"/>
      <c r="VD19" s="110"/>
      <c r="VE19" s="110"/>
      <c r="VF19" s="110"/>
      <c r="VG19" s="110"/>
      <c r="VH19" s="110"/>
      <c r="VI19" s="110"/>
      <c r="VJ19" s="110"/>
      <c r="VK19" s="110"/>
      <c r="VL19" s="110"/>
      <c r="VM19" s="110"/>
      <c r="VN19" s="110"/>
      <c r="VO19" s="110"/>
      <c r="VP19" s="110"/>
      <c r="VQ19" s="110"/>
      <c r="VR19" s="110"/>
      <c r="VS19" s="110"/>
      <c r="VT19" s="110"/>
      <c r="VU19" s="110"/>
      <c r="VV19" s="110"/>
      <c r="VW19" s="110"/>
      <c r="VX19" s="110"/>
      <c r="VY19" s="110"/>
      <c r="VZ19" s="110"/>
      <c r="WA19" s="110"/>
      <c r="WB19" s="110"/>
      <c r="WC19" s="110"/>
      <c r="WD19" s="110"/>
      <c r="WE19" s="110"/>
      <c r="WF19" s="110"/>
      <c r="WG19" s="110"/>
      <c r="WH19" s="110"/>
      <c r="WI19" s="110"/>
      <c r="WJ19" s="110"/>
      <c r="WK19" s="110"/>
      <c r="WL19" s="110"/>
      <c r="WM19" s="110"/>
      <c r="WN19" s="110"/>
      <c r="WO19" s="110"/>
      <c r="WP19" s="110"/>
      <c r="WQ19" s="110"/>
      <c r="WR19" s="110"/>
      <c r="WS19" s="110"/>
      <c r="WT19" s="110"/>
      <c r="WU19" s="110"/>
      <c r="WV19" s="110"/>
      <c r="WW19" s="110"/>
      <c r="WX19" s="110"/>
      <c r="WY19" s="110"/>
      <c r="WZ19" s="110"/>
      <c r="XA19" s="110"/>
      <c r="XB19" s="110"/>
      <c r="XC19" s="110"/>
      <c r="XD19" s="110"/>
      <c r="XE19" s="110"/>
      <c r="XF19" s="110"/>
      <c r="XG19" s="110"/>
      <c r="XH19" s="110"/>
      <c r="XI19" s="110"/>
      <c r="XJ19" s="110"/>
      <c r="XK19" s="110"/>
      <c r="XL19" s="110"/>
      <c r="XM19" s="110"/>
      <c r="XN19" s="110"/>
      <c r="XO19" s="110"/>
      <c r="XP19" s="110"/>
      <c r="XQ19" s="110"/>
      <c r="XR19" s="110"/>
      <c r="XS19" s="110"/>
      <c r="XT19" s="110"/>
      <c r="XU19" s="110"/>
      <c r="XV19" s="110"/>
      <c r="XW19" s="110"/>
      <c r="XX19" s="110"/>
      <c r="XY19" s="110"/>
      <c r="XZ19" s="110"/>
      <c r="YA19" s="110"/>
      <c r="YB19" s="110"/>
      <c r="YC19" s="110"/>
      <c r="YD19" s="110"/>
      <c r="YE19" s="110"/>
      <c r="YF19" s="110"/>
      <c r="YG19" s="110"/>
      <c r="YH19" s="110"/>
      <c r="YI19" s="110"/>
      <c r="YJ19" s="110"/>
      <c r="YK19" s="110"/>
      <c r="YL19" s="110"/>
      <c r="YM19" s="110"/>
      <c r="YN19" s="110"/>
      <c r="YO19" s="110"/>
      <c r="YP19" s="110"/>
      <c r="YQ19" s="110"/>
      <c r="YR19" s="110"/>
      <c r="YS19" s="110"/>
      <c r="YT19" s="110"/>
      <c r="YU19" s="110"/>
      <c r="YV19" s="110"/>
      <c r="YW19" s="110"/>
      <c r="YX19" s="110"/>
      <c r="YY19" s="110"/>
      <c r="YZ19" s="110"/>
      <c r="ZA19" s="110"/>
      <c r="ZB19" s="110"/>
      <c r="ZC19" s="110"/>
      <c r="ZD19" s="110"/>
      <c r="ZE19" s="110"/>
      <c r="ZF19" s="110"/>
      <c r="ZG19" s="110"/>
      <c r="ZH19" s="110"/>
      <c r="ZI19" s="110"/>
      <c r="ZJ19" s="110"/>
      <c r="ZK19" s="110"/>
      <c r="ZL19" s="110"/>
      <c r="ZM19" s="110"/>
      <c r="ZN19" s="110"/>
      <c r="ZO19" s="110"/>
      <c r="ZP19" s="110"/>
      <c r="ZQ19" s="110"/>
      <c r="ZR19" s="110"/>
      <c r="ZS19" s="110"/>
      <c r="ZT19" s="110"/>
      <c r="ZU19" s="110"/>
      <c r="ZV19" s="110"/>
      <c r="ZW19" s="110"/>
      <c r="ZX19" s="110"/>
      <c r="ZY19" s="110"/>
      <c r="ZZ19" s="110"/>
      <c r="AAA19" s="110"/>
      <c r="AAB19" s="110"/>
      <c r="AAC19" s="110"/>
      <c r="AAD19" s="110"/>
      <c r="AAE19" s="110"/>
      <c r="AAF19" s="110"/>
      <c r="AAG19" s="110"/>
      <c r="AAH19" s="110"/>
      <c r="AAI19" s="110"/>
      <c r="AAJ19" s="110"/>
      <c r="AAK19" s="110"/>
      <c r="AAL19" s="110"/>
      <c r="AAM19" s="110"/>
      <c r="AAN19" s="110"/>
      <c r="AAO19" s="110"/>
      <c r="AAP19" s="110"/>
      <c r="AAQ19" s="110"/>
      <c r="AAR19" s="110"/>
      <c r="AAS19" s="110"/>
      <c r="AAT19" s="110"/>
      <c r="AAU19" s="110"/>
      <c r="AAV19" s="110"/>
      <c r="AAW19" s="110"/>
      <c r="AAX19" s="110"/>
      <c r="AAY19" s="110"/>
      <c r="AAZ19" s="110"/>
      <c r="ABA19" s="110"/>
      <c r="ABB19" s="110"/>
      <c r="ABC19" s="110"/>
      <c r="ABD19" s="110"/>
      <c r="ABE19" s="110"/>
      <c r="ABF19" s="110"/>
      <c r="ABG19" s="110"/>
      <c r="ABH19" s="110"/>
      <c r="ABI19" s="110"/>
      <c r="ABJ19" s="110"/>
      <c r="ABK19" s="110"/>
      <c r="ABL19" s="110"/>
      <c r="ABM19" s="110"/>
      <c r="ABN19" s="110"/>
      <c r="ABO19" s="110"/>
      <c r="ABP19" s="110"/>
      <c r="ABQ19" s="110"/>
      <c r="ABR19" s="110"/>
      <c r="ABS19" s="110"/>
      <c r="ABT19" s="110"/>
      <c r="ABU19" s="110"/>
      <c r="ABV19" s="110"/>
      <c r="ABW19" s="110"/>
      <c r="ABX19" s="110"/>
      <c r="ABY19" s="110"/>
      <c r="ABZ19" s="110"/>
      <c r="ACA19" s="110"/>
      <c r="ACB19" s="110"/>
      <c r="ACC19" s="110"/>
      <c r="ACD19" s="110"/>
      <c r="ACE19" s="110"/>
      <c r="ACF19" s="110"/>
      <c r="ACG19" s="110"/>
      <c r="ACH19" s="110"/>
      <c r="ACI19" s="110"/>
      <c r="ACJ19" s="110"/>
      <c r="ACK19" s="110"/>
      <c r="ACL19" s="110"/>
      <c r="ACM19" s="110"/>
      <c r="ACN19" s="110"/>
      <c r="ACO19" s="110"/>
      <c r="ACP19" s="110"/>
      <c r="ACQ19" s="110"/>
      <c r="ACR19" s="110"/>
      <c r="ACS19" s="110"/>
      <c r="ACT19" s="110"/>
      <c r="ACU19" s="110"/>
      <c r="ACV19" s="110"/>
      <c r="ACW19" s="110"/>
      <c r="ACX19" s="110"/>
      <c r="ACY19" s="110"/>
      <c r="ACZ19" s="110"/>
      <c r="ADA19" s="110"/>
      <c r="ADB19" s="110"/>
      <c r="ADC19" s="110"/>
      <c r="ADD19" s="110"/>
      <c r="ADE19" s="110"/>
      <c r="ADF19" s="110"/>
      <c r="ADG19" s="110"/>
      <c r="ADH19" s="110"/>
      <c r="ADI19" s="110"/>
      <c r="ADJ19" s="110"/>
      <c r="ADK19" s="110"/>
      <c r="ADL19" s="110"/>
      <c r="ADM19" s="110"/>
      <c r="ADN19" s="110"/>
      <c r="ADO19" s="110"/>
      <c r="ADP19" s="110"/>
      <c r="ADQ19" s="110"/>
      <c r="ADR19" s="110"/>
      <c r="ADS19" s="110"/>
      <c r="ADT19" s="110"/>
      <c r="ADU19" s="110"/>
      <c r="ADV19" s="110"/>
      <c r="ADW19" s="110"/>
      <c r="ADX19" s="110"/>
      <c r="ADY19" s="110"/>
      <c r="ADZ19" s="110"/>
      <c r="AEA19" s="110"/>
      <c r="AEB19" s="110"/>
      <c r="AEC19" s="110"/>
      <c r="AED19" s="110"/>
      <c r="AEE19" s="110"/>
      <c r="AEF19" s="110"/>
      <c r="AEG19" s="110"/>
      <c r="AEH19" s="110"/>
      <c r="AEI19" s="110"/>
      <c r="AEJ19" s="110"/>
      <c r="AEK19" s="110"/>
      <c r="AEL19" s="110"/>
      <c r="AEM19" s="110"/>
      <c r="AEN19" s="110"/>
      <c r="AEO19" s="110"/>
      <c r="AEP19" s="110"/>
      <c r="AEQ19" s="110"/>
      <c r="AER19" s="110"/>
      <c r="AES19" s="110"/>
      <c r="AET19" s="110"/>
      <c r="AEU19" s="110"/>
      <c r="AEV19" s="110"/>
      <c r="AEW19" s="110"/>
      <c r="AEX19" s="110"/>
      <c r="AEY19" s="110"/>
      <c r="AEZ19" s="110"/>
      <c r="AFA19" s="110"/>
      <c r="AFB19" s="110"/>
      <c r="AFC19" s="110"/>
      <c r="AFD19" s="110"/>
      <c r="AFE19" s="110"/>
      <c r="AFF19" s="110"/>
      <c r="AFG19" s="110"/>
      <c r="AFH19" s="110"/>
      <c r="AFI19" s="110"/>
      <c r="AFJ19" s="110"/>
      <c r="AFK19" s="110"/>
      <c r="AFL19" s="110"/>
      <c r="AFM19" s="110"/>
      <c r="AFN19" s="110"/>
      <c r="AFO19" s="110"/>
      <c r="AFP19" s="110"/>
      <c r="AFQ19" s="110"/>
      <c r="AFR19" s="110"/>
      <c r="AFS19" s="110"/>
      <c r="AFT19" s="110"/>
      <c r="AFU19" s="110"/>
      <c r="AFV19" s="110"/>
      <c r="AFW19" s="110"/>
      <c r="AFX19" s="110"/>
      <c r="AFY19" s="110"/>
      <c r="AFZ19" s="110"/>
      <c r="AGA19" s="110"/>
      <c r="AGB19" s="110"/>
      <c r="AGC19" s="110"/>
      <c r="AGD19" s="110"/>
      <c r="AGE19" s="110"/>
      <c r="AGF19" s="110"/>
      <c r="AGG19" s="110"/>
      <c r="AGH19" s="110"/>
      <c r="AGI19" s="110"/>
      <c r="AGJ19" s="110"/>
      <c r="AGK19" s="110"/>
      <c r="AGL19" s="110"/>
      <c r="AGM19" s="110"/>
      <c r="AGN19" s="110"/>
      <c r="AGO19" s="110"/>
      <c r="AGP19" s="110"/>
      <c r="AGQ19" s="110"/>
      <c r="AGR19" s="110"/>
      <c r="AGS19" s="110"/>
      <c r="AGT19" s="110"/>
      <c r="AGU19" s="110"/>
      <c r="AGV19" s="110"/>
      <c r="AGW19" s="110"/>
      <c r="AGX19" s="110"/>
      <c r="AGY19" s="110"/>
      <c r="AGZ19" s="110"/>
      <c r="AHA19" s="110"/>
      <c r="AHB19" s="110"/>
      <c r="AHC19" s="110"/>
      <c r="AHD19" s="110"/>
      <c r="AHE19" s="110"/>
      <c r="AHF19" s="110"/>
      <c r="AHG19" s="110"/>
      <c r="AHH19" s="110"/>
      <c r="AHI19" s="110"/>
      <c r="AHJ19" s="110"/>
      <c r="AHK19" s="110"/>
      <c r="AHL19" s="110"/>
      <c r="AHM19" s="110"/>
      <c r="AHN19" s="110"/>
      <c r="AHO19" s="110"/>
      <c r="AHP19" s="110"/>
      <c r="AHQ19" s="110"/>
      <c r="AHR19" s="110"/>
      <c r="AHS19" s="110"/>
      <c r="AHT19" s="110"/>
      <c r="AHU19" s="110"/>
      <c r="AHV19" s="110"/>
      <c r="AHW19" s="110"/>
      <c r="AHX19" s="110"/>
      <c r="AHY19" s="110"/>
      <c r="AHZ19" s="110"/>
      <c r="AIA19" s="110"/>
      <c r="AIB19" s="110"/>
      <c r="AIC19" s="110"/>
      <c r="AID19" s="110"/>
      <c r="AIE19" s="110"/>
      <c r="AIF19" s="110"/>
      <c r="AIG19" s="110"/>
      <c r="AIH19" s="110"/>
      <c r="AII19" s="110"/>
      <c r="AIJ19" s="110"/>
      <c r="AIK19" s="110"/>
      <c r="AIL19" s="110"/>
      <c r="AIM19" s="110"/>
      <c r="AIN19" s="110"/>
      <c r="AIO19" s="110"/>
      <c r="AIP19" s="110"/>
      <c r="AIQ19" s="110"/>
      <c r="AIR19" s="110"/>
      <c r="AIS19" s="110"/>
      <c r="AIT19" s="110"/>
      <c r="AIU19" s="110"/>
      <c r="AIV19" s="110"/>
      <c r="AIW19" s="110"/>
      <c r="AIX19" s="110"/>
      <c r="AIY19" s="110"/>
      <c r="AIZ19" s="110"/>
      <c r="AJA19" s="110"/>
      <c r="AJB19" s="110"/>
      <c r="AJC19" s="110"/>
      <c r="AJD19" s="110"/>
      <c r="AJE19" s="110"/>
      <c r="AJF19" s="110"/>
      <c r="AJG19" s="110"/>
      <c r="AJH19" s="110"/>
      <c r="AJI19" s="110"/>
      <c r="AJJ19" s="110"/>
      <c r="AJK19" s="110"/>
      <c r="AJL19" s="110"/>
      <c r="AJM19" s="110"/>
      <c r="AJN19" s="110"/>
      <c r="AJO19" s="110"/>
      <c r="AJP19" s="110"/>
      <c r="AJQ19" s="110"/>
      <c r="AJR19" s="110"/>
      <c r="AJS19" s="110"/>
      <c r="AJT19" s="110"/>
      <c r="AJU19" s="110"/>
      <c r="AJV19" s="110"/>
      <c r="AJW19" s="110"/>
      <c r="AJX19" s="110"/>
      <c r="AJY19" s="110"/>
      <c r="AJZ19" s="110"/>
      <c r="AKA19" s="110"/>
      <c r="AKB19" s="110"/>
      <c r="AKC19" s="110"/>
      <c r="AKD19" s="110"/>
      <c r="AKE19" s="110"/>
      <c r="AKF19" s="110"/>
      <c r="AKG19" s="110"/>
      <c r="AKH19" s="110"/>
      <c r="AKI19" s="110"/>
      <c r="AKJ19" s="110"/>
      <c r="AKK19" s="110"/>
      <c r="AKL19" s="110"/>
      <c r="AKM19" s="110"/>
      <c r="AKN19" s="110"/>
      <c r="AKO19" s="110"/>
      <c r="AKP19" s="110"/>
      <c r="AKQ19" s="110"/>
      <c r="AKR19" s="110"/>
      <c r="AKS19" s="110"/>
      <c r="AKT19" s="110"/>
      <c r="AKU19" s="110"/>
      <c r="AKV19" s="110"/>
      <c r="AKW19" s="110"/>
      <c r="AKX19" s="110"/>
      <c r="AKY19" s="110"/>
      <c r="AKZ19" s="110"/>
      <c r="ALA19" s="110"/>
      <c r="ALB19" s="110"/>
      <c r="ALC19" s="110"/>
      <c r="ALD19" s="110"/>
      <c r="ALE19" s="110"/>
      <c r="ALF19" s="110"/>
      <c r="ALG19" s="110"/>
      <c r="ALH19" s="110"/>
      <c r="ALI19" s="110"/>
      <c r="ALJ19" s="110"/>
      <c r="ALK19" s="110"/>
      <c r="ALL19" s="110"/>
      <c r="ALM19" s="110"/>
      <c r="ALN19" s="110"/>
      <c r="ALO19" s="110"/>
      <c r="ALP19" s="110"/>
      <c r="ALQ19" s="110"/>
      <c r="ALR19" s="110"/>
      <c r="ALS19" s="110"/>
      <c r="ALT19" s="110"/>
      <c r="ALU19" s="110"/>
      <c r="ALV19" s="110"/>
      <c r="ALW19" s="110"/>
      <c r="ALX19" s="110"/>
      <c r="ALY19" s="110"/>
      <c r="ALZ19" s="110"/>
      <c r="AMA19" s="110"/>
      <c r="AMB19" s="110"/>
      <c r="AMC19" s="110"/>
      <c r="AMD19" s="110"/>
      <c r="AME19" s="110"/>
      <c r="AMF19" s="110"/>
      <c r="AMG19" s="113"/>
    </row>
    <row r="20" spans="1:1021" s="101" customFormat="1" ht="105" customHeight="1" x14ac:dyDescent="0.25">
      <c r="A20" s="120"/>
      <c r="B20" s="121"/>
      <c r="C20" s="224"/>
      <c r="D20" s="209"/>
      <c r="E20" s="227"/>
      <c r="F20" s="212"/>
      <c r="G20" s="212"/>
      <c r="H20" s="234"/>
      <c r="I20" s="236"/>
      <c r="J20" s="102">
        <v>14</v>
      </c>
      <c r="K20" s="103" t="s">
        <v>154</v>
      </c>
      <c r="L20" s="104" t="s">
        <v>362</v>
      </c>
      <c r="M20" s="138"/>
      <c r="N20" s="146"/>
      <c r="O20" s="147"/>
      <c r="P20" s="138"/>
      <c r="Q20" s="142"/>
      <c r="R20" s="138"/>
      <c r="S20" s="139" t="s">
        <v>63</v>
      </c>
      <c r="T20" s="140" t="s">
        <v>63</v>
      </c>
      <c r="U20" s="141" t="s">
        <v>63</v>
      </c>
      <c r="V20" s="143" t="s">
        <v>63</v>
      </c>
      <c r="W20" s="144" t="s">
        <v>63</v>
      </c>
      <c r="X20" s="145" t="s">
        <v>63</v>
      </c>
      <c r="Y20" s="154" t="s">
        <v>155</v>
      </c>
      <c r="Z20" s="155" t="s">
        <v>376</v>
      </c>
      <c r="AA20" s="155"/>
      <c r="AB20" s="155" t="s">
        <v>132</v>
      </c>
      <c r="AC20" s="155" t="s">
        <v>133</v>
      </c>
      <c r="AD20" s="155" t="s">
        <v>156</v>
      </c>
      <c r="AE20" s="105"/>
      <c r="AF20" s="106" t="s">
        <v>63</v>
      </c>
      <c r="AG20" s="107"/>
      <c r="AH20" s="108"/>
      <c r="AI20" s="105"/>
      <c r="AJ20" s="106"/>
      <c r="AK20" s="107"/>
      <c r="AL20" s="108"/>
      <c r="AM20" s="105"/>
      <c r="AN20" s="106"/>
      <c r="AO20" s="107"/>
      <c r="AP20" s="108"/>
      <c r="AQ20" s="105"/>
      <c r="AR20" s="106"/>
      <c r="AS20" s="107"/>
      <c r="AT20" s="108"/>
      <c r="AU20" s="217"/>
      <c r="AV20" s="218"/>
      <c r="AW20" s="219"/>
      <c r="AX20" s="219"/>
      <c r="AY20" s="157" t="s">
        <v>157</v>
      </c>
      <c r="AZ20" s="110"/>
      <c r="BA20" s="110"/>
      <c r="BB20" s="110"/>
      <c r="BC20" s="110"/>
      <c r="BD20" s="110"/>
      <c r="BE20" s="110"/>
      <c r="BF20" s="110"/>
      <c r="BG20" s="110"/>
      <c r="BH20" s="110"/>
      <c r="BI20" s="110"/>
      <c r="BJ20" s="110"/>
      <c r="BK20" s="110"/>
      <c r="BL20" s="110"/>
      <c r="BM20" s="110"/>
      <c r="BN20" s="110"/>
      <c r="BO20" s="110"/>
      <c r="BP20" s="110"/>
      <c r="BQ20" s="110"/>
      <c r="BR20" s="110"/>
      <c r="BS20" s="110"/>
      <c r="BT20" s="110"/>
      <c r="BU20" s="110"/>
      <c r="BV20" s="110"/>
      <c r="BW20" s="110"/>
      <c r="BX20" s="110"/>
      <c r="BY20" s="110"/>
      <c r="BZ20" s="110"/>
      <c r="CA20" s="110"/>
      <c r="CB20" s="110"/>
      <c r="CC20" s="110"/>
      <c r="CD20" s="110"/>
      <c r="CE20" s="110"/>
      <c r="CF20" s="110"/>
      <c r="CG20" s="110"/>
      <c r="CH20" s="110"/>
      <c r="CI20" s="110"/>
      <c r="CJ20" s="110"/>
      <c r="CK20" s="110"/>
      <c r="CL20" s="110"/>
      <c r="CM20" s="110"/>
      <c r="CN20" s="110"/>
      <c r="CO20" s="110"/>
      <c r="CP20" s="110"/>
      <c r="CQ20" s="110"/>
      <c r="CR20" s="110"/>
      <c r="CS20" s="110"/>
      <c r="CT20" s="110"/>
      <c r="CU20" s="110"/>
      <c r="CV20" s="110"/>
      <c r="CW20" s="110"/>
      <c r="CX20" s="110"/>
      <c r="CY20" s="110"/>
      <c r="CZ20" s="110"/>
      <c r="DA20" s="110"/>
      <c r="DB20" s="110"/>
      <c r="DC20" s="110"/>
      <c r="DD20" s="110"/>
      <c r="DE20" s="110"/>
      <c r="DF20" s="110"/>
      <c r="DG20" s="110"/>
      <c r="DH20" s="110"/>
      <c r="DI20" s="110"/>
      <c r="DJ20" s="110"/>
      <c r="DK20" s="110"/>
      <c r="DL20" s="110"/>
      <c r="DM20" s="110"/>
      <c r="DN20" s="110"/>
      <c r="DO20" s="110"/>
      <c r="DP20" s="110"/>
      <c r="DQ20" s="110"/>
      <c r="DR20" s="110"/>
      <c r="DS20" s="110"/>
      <c r="DT20" s="110"/>
      <c r="DU20" s="110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  <c r="HJ20" s="110"/>
      <c r="HK20" s="110"/>
      <c r="HL20" s="110"/>
      <c r="HM20" s="110"/>
      <c r="HN20" s="110"/>
      <c r="HO20" s="110"/>
      <c r="HP20" s="110"/>
      <c r="HQ20" s="110"/>
      <c r="HR20" s="110"/>
      <c r="HS20" s="110"/>
      <c r="HT20" s="110"/>
      <c r="HU20" s="110"/>
      <c r="HV20" s="110"/>
      <c r="HW20" s="110"/>
      <c r="HX20" s="110"/>
      <c r="HY20" s="110"/>
      <c r="HZ20" s="110"/>
      <c r="IA20" s="110"/>
      <c r="IB20" s="110"/>
      <c r="IC20" s="110"/>
      <c r="ID20" s="110"/>
      <c r="IE20" s="110"/>
      <c r="IF20" s="110"/>
      <c r="IG20" s="110"/>
      <c r="IH20" s="110"/>
      <c r="II20" s="110"/>
      <c r="IJ20" s="110"/>
      <c r="IK20" s="110"/>
      <c r="IL20" s="110"/>
      <c r="IM20" s="110"/>
      <c r="IN20" s="110"/>
      <c r="IO20" s="110"/>
      <c r="IP20" s="110"/>
      <c r="IQ20" s="110"/>
      <c r="IR20" s="110"/>
      <c r="IS20" s="110"/>
      <c r="IT20" s="110"/>
      <c r="IU20" s="110"/>
      <c r="IV20" s="110"/>
      <c r="IW20" s="110"/>
      <c r="IX20" s="110"/>
      <c r="IY20" s="110"/>
      <c r="IZ20" s="110"/>
      <c r="JA20" s="110"/>
      <c r="JB20" s="110"/>
      <c r="JC20" s="110"/>
      <c r="JD20" s="110"/>
      <c r="JE20" s="110"/>
      <c r="JF20" s="110"/>
      <c r="JG20" s="110"/>
      <c r="JH20" s="110"/>
      <c r="JI20" s="110"/>
      <c r="JJ20" s="110"/>
      <c r="JK20" s="110"/>
      <c r="JL20" s="110"/>
      <c r="JM20" s="110"/>
      <c r="JN20" s="110"/>
      <c r="JO20" s="110"/>
      <c r="JP20" s="110"/>
      <c r="JQ20" s="110"/>
      <c r="JR20" s="110"/>
      <c r="JS20" s="110"/>
      <c r="JT20" s="110"/>
      <c r="JU20" s="110"/>
      <c r="JV20" s="110"/>
      <c r="JW20" s="110"/>
      <c r="JX20" s="110"/>
      <c r="JY20" s="110"/>
      <c r="JZ20" s="110"/>
      <c r="KA20" s="110"/>
      <c r="KB20" s="110"/>
      <c r="KC20" s="110"/>
      <c r="KD20" s="110"/>
      <c r="KE20" s="110"/>
      <c r="KF20" s="110"/>
      <c r="KG20" s="110"/>
      <c r="KH20" s="110"/>
      <c r="KI20" s="110"/>
      <c r="KJ20" s="110"/>
      <c r="KK20" s="110"/>
      <c r="KL20" s="110"/>
      <c r="KM20" s="110"/>
      <c r="KN20" s="110"/>
      <c r="KO20" s="110"/>
      <c r="KP20" s="110"/>
      <c r="KQ20" s="110"/>
      <c r="KR20" s="110"/>
      <c r="KS20" s="110"/>
      <c r="KT20" s="110"/>
      <c r="KU20" s="110"/>
      <c r="KV20" s="110"/>
      <c r="KW20" s="110"/>
      <c r="KX20" s="110"/>
      <c r="KY20" s="110"/>
      <c r="KZ20" s="110"/>
      <c r="LA20" s="110"/>
      <c r="LB20" s="110"/>
      <c r="LC20" s="110"/>
      <c r="LD20" s="110"/>
      <c r="LE20" s="110"/>
      <c r="LF20" s="110"/>
      <c r="LG20" s="110"/>
      <c r="LH20" s="110"/>
      <c r="LI20" s="110"/>
      <c r="LJ20" s="110"/>
      <c r="LK20" s="110"/>
      <c r="LL20" s="110"/>
      <c r="LM20" s="110"/>
      <c r="LN20" s="110"/>
      <c r="LO20" s="110"/>
      <c r="LP20" s="110"/>
      <c r="LQ20" s="110"/>
      <c r="LR20" s="110"/>
      <c r="LS20" s="110"/>
      <c r="LT20" s="110"/>
      <c r="LU20" s="110"/>
      <c r="LV20" s="110"/>
      <c r="LW20" s="110"/>
      <c r="LX20" s="110"/>
      <c r="LY20" s="110"/>
      <c r="LZ20" s="110"/>
      <c r="MA20" s="110"/>
      <c r="MB20" s="110"/>
      <c r="MC20" s="110"/>
      <c r="MD20" s="110"/>
      <c r="ME20" s="110"/>
      <c r="MF20" s="110"/>
      <c r="MG20" s="110"/>
      <c r="MH20" s="110"/>
      <c r="MI20" s="110"/>
      <c r="MJ20" s="110"/>
      <c r="MK20" s="110"/>
      <c r="ML20" s="110"/>
      <c r="MM20" s="110"/>
      <c r="MN20" s="110"/>
      <c r="MO20" s="110"/>
      <c r="MP20" s="110"/>
      <c r="MQ20" s="110"/>
      <c r="MR20" s="110"/>
      <c r="MS20" s="110"/>
      <c r="MT20" s="110"/>
      <c r="MU20" s="110"/>
      <c r="MV20" s="110"/>
      <c r="MW20" s="110"/>
      <c r="MX20" s="110"/>
      <c r="MY20" s="110"/>
      <c r="MZ20" s="110"/>
      <c r="NA20" s="110"/>
      <c r="NB20" s="110"/>
      <c r="NC20" s="110"/>
      <c r="ND20" s="110"/>
      <c r="NE20" s="110"/>
      <c r="NF20" s="110"/>
      <c r="NG20" s="110"/>
      <c r="NH20" s="110"/>
      <c r="NI20" s="110"/>
      <c r="NJ20" s="110"/>
      <c r="NK20" s="110"/>
      <c r="NL20" s="110"/>
      <c r="NM20" s="110"/>
      <c r="NN20" s="110"/>
      <c r="NO20" s="110"/>
      <c r="NP20" s="110"/>
      <c r="NQ20" s="110"/>
      <c r="NR20" s="110"/>
      <c r="NS20" s="110"/>
      <c r="NT20" s="110"/>
      <c r="NU20" s="110"/>
      <c r="NV20" s="110"/>
      <c r="NW20" s="110"/>
      <c r="NX20" s="110"/>
      <c r="NY20" s="110"/>
      <c r="NZ20" s="110"/>
      <c r="OA20" s="110"/>
      <c r="OB20" s="110"/>
      <c r="OC20" s="110"/>
      <c r="OD20" s="110"/>
      <c r="OE20" s="110"/>
      <c r="OF20" s="110"/>
      <c r="OG20" s="110"/>
      <c r="OH20" s="110"/>
      <c r="OI20" s="110"/>
      <c r="OJ20" s="110"/>
      <c r="OK20" s="110"/>
      <c r="OL20" s="110"/>
      <c r="OM20" s="110"/>
      <c r="ON20" s="110"/>
      <c r="OO20" s="110"/>
      <c r="OP20" s="110"/>
      <c r="OQ20" s="110"/>
      <c r="OR20" s="110"/>
      <c r="OS20" s="110"/>
      <c r="OT20" s="110"/>
      <c r="OU20" s="110"/>
      <c r="OV20" s="110"/>
      <c r="OW20" s="110"/>
      <c r="OX20" s="110"/>
      <c r="OY20" s="110"/>
      <c r="OZ20" s="110"/>
      <c r="PA20" s="110"/>
      <c r="PB20" s="110"/>
      <c r="PC20" s="110"/>
      <c r="PD20" s="110"/>
      <c r="PE20" s="110"/>
      <c r="PF20" s="110"/>
      <c r="PG20" s="110"/>
      <c r="PH20" s="110"/>
      <c r="PI20" s="110"/>
      <c r="PJ20" s="110"/>
      <c r="PK20" s="110"/>
      <c r="PL20" s="110"/>
      <c r="PM20" s="110"/>
      <c r="PN20" s="110"/>
      <c r="PO20" s="110"/>
      <c r="PP20" s="110"/>
      <c r="PQ20" s="110"/>
      <c r="PR20" s="110"/>
      <c r="PS20" s="110"/>
      <c r="PT20" s="110"/>
      <c r="PU20" s="110"/>
      <c r="PV20" s="110"/>
      <c r="PW20" s="110"/>
      <c r="PX20" s="110"/>
      <c r="PY20" s="110"/>
      <c r="PZ20" s="110"/>
      <c r="QA20" s="110"/>
      <c r="QB20" s="110"/>
      <c r="QC20" s="110"/>
      <c r="QD20" s="110"/>
      <c r="QE20" s="110"/>
      <c r="QF20" s="110"/>
      <c r="QG20" s="110"/>
      <c r="QH20" s="110"/>
      <c r="QI20" s="110"/>
      <c r="QJ20" s="110"/>
      <c r="QK20" s="110"/>
      <c r="QL20" s="110"/>
      <c r="QM20" s="110"/>
      <c r="QN20" s="110"/>
      <c r="QO20" s="110"/>
      <c r="QP20" s="110"/>
      <c r="QQ20" s="110"/>
      <c r="QR20" s="110"/>
      <c r="QS20" s="110"/>
      <c r="QT20" s="110"/>
      <c r="QU20" s="110"/>
      <c r="QV20" s="110"/>
      <c r="QW20" s="110"/>
      <c r="QX20" s="110"/>
      <c r="QY20" s="110"/>
      <c r="QZ20" s="110"/>
      <c r="RA20" s="110"/>
      <c r="RB20" s="110"/>
      <c r="RC20" s="110"/>
      <c r="RD20" s="110"/>
      <c r="RE20" s="110"/>
      <c r="RF20" s="110"/>
      <c r="RG20" s="110"/>
      <c r="RH20" s="110"/>
      <c r="RI20" s="110"/>
      <c r="RJ20" s="110"/>
      <c r="RK20" s="110"/>
      <c r="RL20" s="110"/>
      <c r="RM20" s="110"/>
      <c r="RN20" s="110"/>
      <c r="RO20" s="110"/>
      <c r="RP20" s="110"/>
      <c r="RQ20" s="110"/>
      <c r="RR20" s="110"/>
      <c r="RS20" s="110"/>
      <c r="RT20" s="110"/>
      <c r="RU20" s="110"/>
      <c r="RV20" s="110"/>
      <c r="RW20" s="110"/>
      <c r="RX20" s="110"/>
      <c r="RY20" s="110"/>
      <c r="RZ20" s="110"/>
      <c r="SA20" s="110"/>
      <c r="SB20" s="110"/>
      <c r="SC20" s="110"/>
      <c r="SD20" s="110"/>
      <c r="SE20" s="110"/>
      <c r="SF20" s="110"/>
      <c r="SG20" s="110"/>
      <c r="SH20" s="110"/>
      <c r="SI20" s="110"/>
      <c r="SJ20" s="110"/>
      <c r="SK20" s="110"/>
      <c r="SL20" s="110"/>
      <c r="SM20" s="110"/>
      <c r="SN20" s="110"/>
      <c r="SO20" s="110"/>
      <c r="SP20" s="110"/>
      <c r="SQ20" s="110"/>
      <c r="SR20" s="110"/>
      <c r="SS20" s="110"/>
      <c r="ST20" s="110"/>
      <c r="SU20" s="110"/>
      <c r="SV20" s="110"/>
      <c r="SW20" s="110"/>
      <c r="SX20" s="110"/>
      <c r="SY20" s="110"/>
      <c r="SZ20" s="110"/>
      <c r="TA20" s="110"/>
      <c r="TB20" s="110"/>
      <c r="TC20" s="110"/>
      <c r="TD20" s="110"/>
      <c r="TE20" s="110"/>
      <c r="TF20" s="110"/>
      <c r="TG20" s="110"/>
      <c r="TH20" s="110"/>
      <c r="TI20" s="110"/>
      <c r="TJ20" s="110"/>
      <c r="TK20" s="110"/>
      <c r="TL20" s="110"/>
      <c r="TM20" s="110"/>
      <c r="TN20" s="110"/>
      <c r="TO20" s="110"/>
      <c r="TP20" s="110"/>
      <c r="TQ20" s="110"/>
      <c r="TR20" s="110"/>
      <c r="TS20" s="110"/>
      <c r="TT20" s="110"/>
      <c r="TU20" s="110"/>
      <c r="TV20" s="110"/>
      <c r="TW20" s="110"/>
      <c r="TX20" s="110"/>
      <c r="TY20" s="110"/>
      <c r="TZ20" s="110"/>
      <c r="UA20" s="110"/>
      <c r="UB20" s="110"/>
      <c r="UC20" s="110"/>
      <c r="UD20" s="110"/>
      <c r="UE20" s="110"/>
      <c r="UF20" s="110"/>
      <c r="UG20" s="110"/>
      <c r="UH20" s="110"/>
      <c r="UI20" s="110"/>
      <c r="UJ20" s="110"/>
      <c r="UK20" s="110"/>
      <c r="UL20" s="110"/>
      <c r="UM20" s="110"/>
      <c r="UN20" s="110"/>
      <c r="UO20" s="110"/>
      <c r="UP20" s="110"/>
      <c r="UQ20" s="110"/>
      <c r="UR20" s="110"/>
      <c r="US20" s="110"/>
      <c r="UT20" s="110"/>
      <c r="UU20" s="110"/>
      <c r="UV20" s="110"/>
      <c r="UW20" s="110"/>
      <c r="UX20" s="110"/>
      <c r="UY20" s="110"/>
      <c r="UZ20" s="110"/>
      <c r="VA20" s="110"/>
      <c r="VB20" s="110"/>
      <c r="VC20" s="110"/>
      <c r="VD20" s="110"/>
      <c r="VE20" s="110"/>
      <c r="VF20" s="110"/>
      <c r="VG20" s="110"/>
      <c r="VH20" s="110"/>
      <c r="VI20" s="110"/>
      <c r="VJ20" s="110"/>
      <c r="VK20" s="110"/>
      <c r="VL20" s="110"/>
      <c r="VM20" s="110"/>
      <c r="VN20" s="110"/>
      <c r="VO20" s="110"/>
      <c r="VP20" s="110"/>
      <c r="VQ20" s="110"/>
      <c r="VR20" s="110"/>
      <c r="VS20" s="110"/>
      <c r="VT20" s="110"/>
      <c r="VU20" s="110"/>
      <c r="VV20" s="110"/>
      <c r="VW20" s="110"/>
      <c r="VX20" s="110"/>
      <c r="VY20" s="110"/>
      <c r="VZ20" s="110"/>
      <c r="WA20" s="110"/>
      <c r="WB20" s="110"/>
      <c r="WC20" s="110"/>
      <c r="WD20" s="110"/>
      <c r="WE20" s="110"/>
      <c r="WF20" s="110"/>
      <c r="WG20" s="110"/>
      <c r="WH20" s="110"/>
      <c r="WI20" s="110"/>
      <c r="WJ20" s="110"/>
      <c r="WK20" s="110"/>
      <c r="WL20" s="110"/>
      <c r="WM20" s="110"/>
      <c r="WN20" s="110"/>
      <c r="WO20" s="110"/>
      <c r="WP20" s="110"/>
      <c r="WQ20" s="110"/>
      <c r="WR20" s="110"/>
      <c r="WS20" s="110"/>
      <c r="WT20" s="110"/>
      <c r="WU20" s="110"/>
      <c r="WV20" s="110"/>
      <c r="WW20" s="110"/>
      <c r="WX20" s="110"/>
      <c r="WY20" s="110"/>
      <c r="WZ20" s="110"/>
      <c r="XA20" s="110"/>
      <c r="XB20" s="110"/>
      <c r="XC20" s="110"/>
      <c r="XD20" s="110"/>
      <c r="XE20" s="110"/>
      <c r="XF20" s="110"/>
      <c r="XG20" s="110"/>
      <c r="XH20" s="110"/>
      <c r="XI20" s="110"/>
      <c r="XJ20" s="110"/>
      <c r="XK20" s="110"/>
      <c r="XL20" s="110"/>
      <c r="XM20" s="110"/>
      <c r="XN20" s="110"/>
      <c r="XO20" s="110"/>
      <c r="XP20" s="110"/>
      <c r="XQ20" s="110"/>
      <c r="XR20" s="110"/>
      <c r="XS20" s="110"/>
      <c r="XT20" s="110"/>
      <c r="XU20" s="110"/>
      <c r="XV20" s="110"/>
      <c r="XW20" s="110"/>
      <c r="XX20" s="110"/>
      <c r="XY20" s="110"/>
      <c r="XZ20" s="110"/>
      <c r="YA20" s="110"/>
      <c r="YB20" s="110"/>
      <c r="YC20" s="110"/>
      <c r="YD20" s="110"/>
      <c r="YE20" s="110"/>
      <c r="YF20" s="110"/>
      <c r="YG20" s="110"/>
      <c r="YH20" s="110"/>
      <c r="YI20" s="110"/>
      <c r="YJ20" s="110"/>
      <c r="YK20" s="110"/>
      <c r="YL20" s="110"/>
      <c r="YM20" s="110"/>
      <c r="YN20" s="110"/>
      <c r="YO20" s="110"/>
      <c r="YP20" s="110"/>
      <c r="YQ20" s="110"/>
      <c r="YR20" s="110"/>
      <c r="YS20" s="110"/>
      <c r="YT20" s="110"/>
      <c r="YU20" s="110"/>
      <c r="YV20" s="110"/>
      <c r="YW20" s="110"/>
      <c r="YX20" s="110"/>
      <c r="YY20" s="110"/>
      <c r="YZ20" s="110"/>
      <c r="ZA20" s="110"/>
      <c r="ZB20" s="110"/>
      <c r="ZC20" s="110"/>
      <c r="ZD20" s="110"/>
      <c r="ZE20" s="110"/>
      <c r="ZF20" s="110"/>
      <c r="ZG20" s="110"/>
      <c r="ZH20" s="110"/>
      <c r="ZI20" s="110"/>
      <c r="ZJ20" s="110"/>
      <c r="ZK20" s="110"/>
      <c r="ZL20" s="110"/>
      <c r="ZM20" s="110"/>
      <c r="ZN20" s="110"/>
      <c r="ZO20" s="110"/>
      <c r="ZP20" s="110"/>
      <c r="ZQ20" s="110"/>
      <c r="ZR20" s="110"/>
      <c r="ZS20" s="110"/>
      <c r="ZT20" s="110"/>
      <c r="ZU20" s="110"/>
      <c r="ZV20" s="110"/>
      <c r="ZW20" s="110"/>
      <c r="ZX20" s="110"/>
      <c r="ZY20" s="110"/>
      <c r="ZZ20" s="110"/>
      <c r="AAA20" s="110"/>
      <c r="AAB20" s="110"/>
      <c r="AAC20" s="110"/>
      <c r="AAD20" s="110"/>
      <c r="AAE20" s="110"/>
      <c r="AAF20" s="110"/>
      <c r="AAG20" s="110"/>
      <c r="AAH20" s="110"/>
      <c r="AAI20" s="110"/>
      <c r="AAJ20" s="110"/>
      <c r="AAK20" s="110"/>
      <c r="AAL20" s="110"/>
      <c r="AAM20" s="110"/>
      <c r="AAN20" s="110"/>
      <c r="AAO20" s="110"/>
      <c r="AAP20" s="110"/>
      <c r="AAQ20" s="110"/>
      <c r="AAR20" s="110"/>
      <c r="AAS20" s="110"/>
      <c r="AAT20" s="110"/>
      <c r="AAU20" s="110"/>
      <c r="AAV20" s="110"/>
      <c r="AAW20" s="110"/>
      <c r="AAX20" s="110"/>
      <c r="AAY20" s="110"/>
      <c r="AAZ20" s="110"/>
      <c r="ABA20" s="110"/>
      <c r="ABB20" s="110"/>
      <c r="ABC20" s="110"/>
      <c r="ABD20" s="110"/>
      <c r="ABE20" s="110"/>
      <c r="ABF20" s="110"/>
      <c r="ABG20" s="110"/>
      <c r="ABH20" s="110"/>
      <c r="ABI20" s="110"/>
      <c r="ABJ20" s="110"/>
      <c r="ABK20" s="110"/>
      <c r="ABL20" s="110"/>
      <c r="ABM20" s="110"/>
      <c r="ABN20" s="110"/>
      <c r="ABO20" s="110"/>
      <c r="ABP20" s="110"/>
      <c r="ABQ20" s="110"/>
      <c r="ABR20" s="110"/>
      <c r="ABS20" s="110"/>
      <c r="ABT20" s="110"/>
      <c r="ABU20" s="110"/>
      <c r="ABV20" s="110"/>
      <c r="ABW20" s="110"/>
      <c r="ABX20" s="110"/>
      <c r="ABY20" s="110"/>
      <c r="ABZ20" s="110"/>
      <c r="ACA20" s="110"/>
      <c r="ACB20" s="110"/>
      <c r="ACC20" s="110"/>
      <c r="ACD20" s="110"/>
      <c r="ACE20" s="110"/>
      <c r="ACF20" s="110"/>
      <c r="ACG20" s="110"/>
      <c r="ACH20" s="110"/>
      <c r="ACI20" s="110"/>
      <c r="ACJ20" s="110"/>
      <c r="ACK20" s="110"/>
      <c r="ACL20" s="110"/>
      <c r="ACM20" s="110"/>
      <c r="ACN20" s="110"/>
      <c r="ACO20" s="110"/>
      <c r="ACP20" s="110"/>
      <c r="ACQ20" s="110"/>
      <c r="ACR20" s="110"/>
      <c r="ACS20" s="110"/>
      <c r="ACT20" s="110"/>
      <c r="ACU20" s="110"/>
      <c r="ACV20" s="110"/>
      <c r="ACW20" s="110"/>
      <c r="ACX20" s="110"/>
      <c r="ACY20" s="110"/>
      <c r="ACZ20" s="110"/>
      <c r="ADA20" s="110"/>
      <c r="ADB20" s="110"/>
      <c r="ADC20" s="110"/>
      <c r="ADD20" s="110"/>
      <c r="ADE20" s="110"/>
      <c r="ADF20" s="110"/>
      <c r="ADG20" s="110"/>
      <c r="ADH20" s="110"/>
      <c r="ADI20" s="110"/>
      <c r="ADJ20" s="110"/>
      <c r="ADK20" s="110"/>
      <c r="ADL20" s="110"/>
      <c r="ADM20" s="110"/>
      <c r="ADN20" s="110"/>
      <c r="ADO20" s="110"/>
      <c r="ADP20" s="110"/>
      <c r="ADQ20" s="110"/>
      <c r="ADR20" s="110"/>
      <c r="ADS20" s="110"/>
      <c r="ADT20" s="110"/>
      <c r="ADU20" s="110"/>
      <c r="ADV20" s="110"/>
      <c r="ADW20" s="110"/>
      <c r="ADX20" s="110"/>
      <c r="ADY20" s="110"/>
      <c r="ADZ20" s="110"/>
      <c r="AEA20" s="110"/>
      <c r="AEB20" s="110"/>
      <c r="AEC20" s="110"/>
      <c r="AED20" s="110"/>
      <c r="AEE20" s="110"/>
      <c r="AEF20" s="110"/>
      <c r="AEG20" s="110"/>
      <c r="AEH20" s="110"/>
      <c r="AEI20" s="110"/>
      <c r="AEJ20" s="110"/>
      <c r="AEK20" s="110"/>
      <c r="AEL20" s="110"/>
      <c r="AEM20" s="110"/>
      <c r="AEN20" s="110"/>
      <c r="AEO20" s="110"/>
      <c r="AEP20" s="110"/>
      <c r="AEQ20" s="110"/>
      <c r="AER20" s="110"/>
      <c r="AES20" s="110"/>
      <c r="AET20" s="110"/>
      <c r="AEU20" s="110"/>
      <c r="AEV20" s="110"/>
      <c r="AEW20" s="110"/>
      <c r="AEX20" s="110"/>
      <c r="AEY20" s="110"/>
      <c r="AEZ20" s="110"/>
      <c r="AFA20" s="110"/>
      <c r="AFB20" s="110"/>
      <c r="AFC20" s="110"/>
      <c r="AFD20" s="110"/>
      <c r="AFE20" s="110"/>
      <c r="AFF20" s="110"/>
      <c r="AFG20" s="110"/>
      <c r="AFH20" s="110"/>
      <c r="AFI20" s="110"/>
      <c r="AFJ20" s="110"/>
      <c r="AFK20" s="110"/>
      <c r="AFL20" s="110"/>
      <c r="AFM20" s="110"/>
      <c r="AFN20" s="110"/>
      <c r="AFO20" s="110"/>
      <c r="AFP20" s="110"/>
      <c r="AFQ20" s="110"/>
      <c r="AFR20" s="110"/>
      <c r="AFS20" s="110"/>
      <c r="AFT20" s="110"/>
      <c r="AFU20" s="110"/>
      <c r="AFV20" s="110"/>
      <c r="AFW20" s="110"/>
      <c r="AFX20" s="110"/>
      <c r="AFY20" s="110"/>
      <c r="AFZ20" s="110"/>
      <c r="AGA20" s="110"/>
      <c r="AGB20" s="110"/>
      <c r="AGC20" s="110"/>
      <c r="AGD20" s="110"/>
      <c r="AGE20" s="110"/>
      <c r="AGF20" s="110"/>
      <c r="AGG20" s="110"/>
      <c r="AGH20" s="110"/>
      <c r="AGI20" s="110"/>
      <c r="AGJ20" s="110"/>
      <c r="AGK20" s="110"/>
      <c r="AGL20" s="110"/>
      <c r="AGM20" s="110"/>
      <c r="AGN20" s="110"/>
      <c r="AGO20" s="110"/>
      <c r="AGP20" s="110"/>
      <c r="AGQ20" s="110"/>
      <c r="AGR20" s="110"/>
      <c r="AGS20" s="110"/>
      <c r="AGT20" s="110"/>
      <c r="AGU20" s="110"/>
      <c r="AGV20" s="110"/>
      <c r="AGW20" s="110"/>
      <c r="AGX20" s="110"/>
      <c r="AGY20" s="110"/>
      <c r="AGZ20" s="110"/>
      <c r="AHA20" s="110"/>
      <c r="AHB20" s="110"/>
      <c r="AHC20" s="110"/>
      <c r="AHD20" s="110"/>
      <c r="AHE20" s="110"/>
      <c r="AHF20" s="110"/>
      <c r="AHG20" s="110"/>
      <c r="AHH20" s="110"/>
      <c r="AHI20" s="110"/>
      <c r="AHJ20" s="110"/>
      <c r="AHK20" s="110"/>
      <c r="AHL20" s="110"/>
      <c r="AHM20" s="110"/>
      <c r="AHN20" s="110"/>
      <c r="AHO20" s="110"/>
      <c r="AHP20" s="110"/>
      <c r="AHQ20" s="110"/>
      <c r="AHR20" s="110"/>
      <c r="AHS20" s="110"/>
      <c r="AHT20" s="110"/>
      <c r="AHU20" s="110"/>
      <c r="AHV20" s="110"/>
      <c r="AHW20" s="110"/>
      <c r="AHX20" s="110"/>
      <c r="AHY20" s="110"/>
      <c r="AHZ20" s="110"/>
      <c r="AIA20" s="110"/>
      <c r="AIB20" s="110"/>
      <c r="AIC20" s="110"/>
      <c r="AID20" s="110"/>
      <c r="AIE20" s="110"/>
      <c r="AIF20" s="110"/>
      <c r="AIG20" s="110"/>
      <c r="AIH20" s="110"/>
      <c r="AII20" s="110"/>
      <c r="AIJ20" s="110"/>
      <c r="AIK20" s="110"/>
      <c r="AIL20" s="110"/>
      <c r="AIM20" s="110"/>
      <c r="AIN20" s="110"/>
      <c r="AIO20" s="110"/>
      <c r="AIP20" s="110"/>
      <c r="AIQ20" s="110"/>
      <c r="AIR20" s="110"/>
      <c r="AIS20" s="110"/>
      <c r="AIT20" s="110"/>
      <c r="AIU20" s="110"/>
      <c r="AIV20" s="110"/>
      <c r="AIW20" s="110"/>
      <c r="AIX20" s="110"/>
      <c r="AIY20" s="110"/>
      <c r="AIZ20" s="110"/>
      <c r="AJA20" s="110"/>
      <c r="AJB20" s="110"/>
      <c r="AJC20" s="110"/>
      <c r="AJD20" s="110"/>
      <c r="AJE20" s="110"/>
      <c r="AJF20" s="110"/>
      <c r="AJG20" s="110"/>
      <c r="AJH20" s="110"/>
      <c r="AJI20" s="110"/>
      <c r="AJJ20" s="110"/>
      <c r="AJK20" s="110"/>
      <c r="AJL20" s="110"/>
      <c r="AJM20" s="110"/>
      <c r="AJN20" s="110"/>
      <c r="AJO20" s="110"/>
      <c r="AJP20" s="110"/>
      <c r="AJQ20" s="110"/>
      <c r="AJR20" s="110"/>
      <c r="AJS20" s="110"/>
      <c r="AJT20" s="110"/>
      <c r="AJU20" s="110"/>
      <c r="AJV20" s="110"/>
      <c r="AJW20" s="110"/>
      <c r="AJX20" s="110"/>
      <c r="AJY20" s="110"/>
      <c r="AJZ20" s="110"/>
      <c r="AKA20" s="110"/>
      <c r="AKB20" s="110"/>
      <c r="AKC20" s="110"/>
      <c r="AKD20" s="110"/>
      <c r="AKE20" s="110"/>
      <c r="AKF20" s="110"/>
      <c r="AKG20" s="110"/>
      <c r="AKH20" s="110"/>
      <c r="AKI20" s="110"/>
      <c r="AKJ20" s="110"/>
      <c r="AKK20" s="110"/>
      <c r="AKL20" s="110"/>
      <c r="AKM20" s="110"/>
      <c r="AKN20" s="110"/>
      <c r="AKO20" s="110"/>
      <c r="AKP20" s="110"/>
      <c r="AKQ20" s="110"/>
      <c r="AKR20" s="110"/>
      <c r="AKS20" s="110"/>
      <c r="AKT20" s="110"/>
      <c r="AKU20" s="110"/>
      <c r="AKV20" s="110"/>
      <c r="AKW20" s="110"/>
      <c r="AKX20" s="110"/>
      <c r="AKY20" s="110"/>
      <c r="AKZ20" s="110"/>
      <c r="ALA20" s="110"/>
      <c r="ALB20" s="110"/>
      <c r="ALC20" s="110"/>
      <c r="ALD20" s="110"/>
      <c r="ALE20" s="110"/>
      <c r="ALF20" s="110"/>
      <c r="ALG20" s="110"/>
      <c r="ALH20" s="110"/>
      <c r="ALI20" s="110"/>
      <c r="ALJ20" s="110"/>
      <c r="ALK20" s="110"/>
      <c r="ALL20" s="110"/>
      <c r="ALM20" s="110"/>
      <c r="ALN20" s="110"/>
      <c r="ALO20" s="110"/>
      <c r="ALP20" s="110"/>
      <c r="ALQ20" s="110"/>
      <c r="ALR20" s="110"/>
      <c r="ALS20" s="110"/>
      <c r="ALT20" s="110"/>
      <c r="ALU20" s="110"/>
      <c r="ALV20" s="110"/>
      <c r="ALW20" s="110"/>
      <c r="ALX20" s="110"/>
      <c r="ALY20" s="110"/>
      <c r="ALZ20" s="110"/>
      <c r="AMA20" s="110"/>
      <c r="AMB20" s="110"/>
      <c r="AMC20" s="110"/>
      <c r="AMD20" s="110"/>
      <c r="AME20" s="110"/>
      <c r="AMF20" s="110"/>
      <c r="AMG20" s="113"/>
    </row>
    <row r="21" spans="1:1021" x14ac:dyDescent="0.25">
      <c r="A21" s="110"/>
      <c r="B21" s="110"/>
      <c r="C21" s="110"/>
      <c r="D21" s="111"/>
      <c r="E21" s="110"/>
      <c r="F21" s="110"/>
      <c r="G21" s="112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3"/>
      <c r="Z21" s="113"/>
      <c r="AA21" s="113"/>
      <c r="AB21" s="113"/>
      <c r="AC21" s="113"/>
      <c r="AD21" s="113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0"/>
      <c r="AV21" s="110"/>
      <c r="AW21" s="110"/>
      <c r="AX21" s="110"/>
      <c r="AY21" s="115"/>
      <c r="AZ21" s="110"/>
      <c r="BA21" s="110"/>
      <c r="BB21" s="110"/>
      <c r="BC21" s="110"/>
      <c r="BD21" s="110"/>
      <c r="BE21" s="110"/>
      <c r="BF21" s="110"/>
      <c r="BG21" s="110"/>
      <c r="BH21" s="110"/>
      <c r="BI21" s="110"/>
      <c r="BJ21" s="110"/>
      <c r="BK21" s="110"/>
      <c r="BL21" s="110"/>
      <c r="BM21" s="110"/>
      <c r="BN21" s="110"/>
      <c r="BO21" s="110"/>
      <c r="BP21" s="110"/>
      <c r="BQ21" s="110"/>
      <c r="BR21" s="110"/>
      <c r="BS21" s="110"/>
      <c r="BT21" s="110"/>
      <c r="BU21" s="110"/>
      <c r="BV21" s="110"/>
      <c r="BW21" s="110"/>
      <c r="BX21" s="110"/>
      <c r="BY21" s="110"/>
      <c r="BZ21" s="110"/>
      <c r="CA21" s="110"/>
      <c r="CB21" s="110"/>
      <c r="CC21" s="110"/>
      <c r="CD21" s="110"/>
      <c r="CE21" s="110"/>
      <c r="CF21" s="110"/>
      <c r="CG21" s="110"/>
      <c r="CH21" s="110"/>
      <c r="CI21" s="110"/>
      <c r="CJ21" s="110"/>
      <c r="CK21" s="110"/>
      <c r="CL21" s="110"/>
      <c r="CM21" s="110"/>
      <c r="CN21" s="110"/>
      <c r="CO21" s="110"/>
      <c r="CP21" s="110"/>
      <c r="CQ21" s="110"/>
      <c r="CR21" s="110"/>
      <c r="CS21" s="110"/>
      <c r="CT21" s="110"/>
      <c r="CU21" s="110"/>
      <c r="CV21" s="110"/>
      <c r="CW21" s="110"/>
      <c r="CX21" s="110"/>
      <c r="CY21" s="110"/>
      <c r="CZ21" s="110"/>
      <c r="DA21" s="110"/>
      <c r="DB21" s="110"/>
      <c r="DC21" s="110"/>
      <c r="DD21" s="110"/>
      <c r="DE21" s="110"/>
      <c r="DF21" s="110"/>
      <c r="DG21" s="110"/>
      <c r="DH21" s="110"/>
      <c r="DI21" s="110"/>
      <c r="DJ21" s="110"/>
      <c r="DK21" s="110"/>
      <c r="DL21" s="110"/>
      <c r="DM21" s="110"/>
      <c r="DN21" s="110"/>
      <c r="DO21" s="110"/>
      <c r="DP21" s="110"/>
      <c r="DQ21" s="110"/>
      <c r="DR21" s="110"/>
      <c r="DS21" s="110"/>
      <c r="DT21" s="110"/>
      <c r="DU21" s="110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  <c r="HJ21" s="110"/>
      <c r="HK21" s="110"/>
      <c r="HL21" s="110"/>
      <c r="HM21" s="110"/>
      <c r="HN21" s="110"/>
      <c r="HO21" s="110"/>
      <c r="HP21" s="110"/>
      <c r="HQ21" s="110"/>
      <c r="HR21" s="110"/>
      <c r="HS21" s="110"/>
      <c r="HT21" s="110"/>
      <c r="HU21" s="110"/>
      <c r="HV21" s="110"/>
      <c r="HW21" s="110"/>
      <c r="HX21" s="110"/>
      <c r="HY21" s="110"/>
      <c r="HZ21" s="110"/>
      <c r="IA21" s="110"/>
      <c r="IB21" s="110"/>
      <c r="IC21" s="110"/>
      <c r="ID21" s="110"/>
      <c r="IE21" s="110"/>
      <c r="IF21" s="110"/>
      <c r="IG21" s="110"/>
      <c r="IH21" s="110"/>
      <c r="II21" s="110"/>
      <c r="IJ21" s="110"/>
      <c r="IK21" s="110"/>
      <c r="IL21" s="110"/>
      <c r="IM21" s="110"/>
      <c r="IN21" s="110"/>
      <c r="IO21" s="110"/>
      <c r="IP21" s="110"/>
      <c r="IQ21" s="110"/>
      <c r="IR21" s="110"/>
      <c r="IS21" s="110"/>
      <c r="IT21" s="110"/>
      <c r="IU21" s="110"/>
      <c r="IV21" s="110"/>
      <c r="IW21" s="110"/>
      <c r="IX21" s="110"/>
      <c r="IY21" s="110"/>
      <c r="IZ21" s="110"/>
      <c r="JA21" s="110"/>
      <c r="JB21" s="110"/>
      <c r="JC21" s="110"/>
      <c r="JD21" s="110"/>
      <c r="JE21" s="110"/>
      <c r="JF21" s="110"/>
      <c r="JG21" s="110"/>
      <c r="JH21" s="110"/>
      <c r="JI21" s="110"/>
      <c r="JJ21" s="110"/>
      <c r="JK21" s="110"/>
      <c r="JL21" s="110"/>
      <c r="JM21" s="110"/>
      <c r="JN21" s="110"/>
      <c r="JO21" s="110"/>
      <c r="JP21" s="110"/>
      <c r="JQ21" s="110"/>
      <c r="JR21" s="110"/>
      <c r="JS21" s="110"/>
      <c r="JT21" s="110"/>
      <c r="JU21" s="110"/>
      <c r="JV21" s="110"/>
      <c r="JW21" s="110"/>
      <c r="JX21" s="110"/>
      <c r="JY21" s="110"/>
      <c r="JZ21" s="110"/>
      <c r="KA21" s="110"/>
      <c r="KB21" s="110"/>
      <c r="KC21" s="110"/>
      <c r="KD21" s="110"/>
      <c r="KE21" s="110"/>
      <c r="KF21" s="110"/>
      <c r="KG21" s="110"/>
      <c r="KH21" s="110"/>
      <c r="KI21" s="110"/>
      <c r="KJ21" s="110"/>
      <c r="KK21" s="110"/>
      <c r="KL21" s="110"/>
      <c r="KM21" s="110"/>
      <c r="KN21" s="110"/>
      <c r="KO21" s="110"/>
      <c r="KP21" s="110"/>
      <c r="KQ21" s="110"/>
      <c r="KR21" s="110"/>
      <c r="KS21" s="110"/>
      <c r="KT21" s="110"/>
      <c r="KU21" s="110"/>
      <c r="KV21" s="110"/>
      <c r="KW21" s="110"/>
      <c r="KX21" s="110"/>
      <c r="KY21" s="110"/>
      <c r="KZ21" s="110"/>
      <c r="LA21" s="110"/>
      <c r="LB21" s="110"/>
      <c r="LC21" s="110"/>
      <c r="LD21" s="110"/>
      <c r="LE21" s="110"/>
      <c r="LF21" s="110"/>
      <c r="LG21" s="110"/>
      <c r="LH21" s="110"/>
      <c r="LI21" s="110"/>
      <c r="LJ21" s="110"/>
      <c r="LK21" s="110"/>
      <c r="LL21" s="110"/>
      <c r="LM21" s="110"/>
      <c r="LN21" s="110"/>
      <c r="LO21" s="110"/>
      <c r="LP21" s="110"/>
      <c r="LQ21" s="110"/>
      <c r="LR21" s="110"/>
      <c r="LS21" s="110"/>
      <c r="LT21" s="110"/>
      <c r="LU21" s="110"/>
      <c r="LV21" s="110"/>
      <c r="LW21" s="110"/>
      <c r="LX21" s="110"/>
      <c r="LY21" s="110"/>
      <c r="LZ21" s="110"/>
      <c r="MA21" s="110"/>
      <c r="MB21" s="110"/>
      <c r="MC21" s="110"/>
      <c r="MD21" s="110"/>
      <c r="ME21" s="110"/>
      <c r="MF21" s="110"/>
      <c r="MG21" s="110"/>
      <c r="MH21" s="110"/>
      <c r="MI21" s="110"/>
      <c r="MJ21" s="110"/>
      <c r="MK21" s="110"/>
      <c r="ML21" s="110"/>
      <c r="MM21" s="110"/>
      <c r="MN21" s="110"/>
      <c r="MO21" s="110"/>
      <c r="MP21" s="110"/>
      <c r="MQ21" s="110"/>
      <c r="MR21" s="110"/>
      <c r="MS21" s="110"/>
      <c r="MT21" s="110"/>
      <c r="MU21" s="110"/>
      <c r="MV21" s="110"/>
      <c r="MW21" s="110"/>
      <c r="MX21" s="110"/>
      <c r="MY21" s="110"/>
      <c r="MZ21" s="110"/>
      <c r="NA21" s="110"/>
      <c r="NB21" s="110"/>
      <c r="NC21" s="110"/>
      <c r="ND21" s="110"/>
      <c r="NE21" s="110"/>
      <c r="NF21" s="110"/>
      <c r="NG21" s="110"/>
      <c r="NH21" s="110"/>
      <c r="NI21" s="110"/>
      <c r="NJ21" s="110"/>
      <c r="NK21" s="110"/>
      <c r="NL21" s="110"/>
      <c r="NM21" s="110"/>
      <c r="NN21" s="110"/>
      <c r="NO21" s="110"/>
      <c r="NP21" s="110"/>
      <c r="NQ21" s="110"/>
      <c r="NR21" s="110"/>
      <c r="NS21" s="110"/>
      <c r="NT21" s="110"/>
      <c r="NU21" s="110"/>
      <c r="NV21" s="110"/>
      <c r="NW21" s="110"/>
      <c r="NX21" s="110"/>
      <c r="NY21" s="110"/>
      <c r="NZ21" s="110"/>
      <c r="OA21" s="110"/>
      <c r="OB21" s="110"/>
      <c r="OC21" s="110"/>
      <c r="OD21" s="110"/>
      <c r="OE21" s="110"/>
      <c r="OF21" s="110"/>
      <c r="OG21" s="110"/>
      <c r="OH21" s="110"/>
      <c r="OI21" s="110"/>
      <c r="OJ21" s="110"/>
      <c r="OK21" s="110"/>
      <c r="OL21" s="110"/>
      <c r="OM21" s="110"/>
      <c r="ON21" s="110"/>
      <c r="OO21" s="110"/>
      <c r="OP21" s="110"/>
      <c r="OQ21" s="110"/>
      <c r="OR21" s="110"/>
      <c r="OS21" s="110"/>
      <c r="OT21" s="110"/>
      <c r="OU21" s="110"/>
      <c r="OV21" s="110"/>
      <c r="OW21" s="110"/>
      <c r="OX21" s="110"/>
      <c r="OY21" s="110"/>
      <c r="OZ21" s="110"/>
      <c r="PA21" s="110"/>
      <c r="PB21" s="110"/>
      <c r="PC21" s="110"/>
      <c r="PD21" s="110"/>
      <c r="PE21" s="110"/>
      <c r="PF21" s="110"/>
      <c r="PG21" s="110"/>
      <c r="PH21" s="110"/>
      <c r="PI21" s="110"/>
      <c r="PJ21" s="110"/>
      <c r="PK21" s="110"/>
      <c r="PL21" s="110"/>
      <c r="PM21" s="110"/>
      <c r="PN21" s="110"/>
      <c r="PO21" s="110"/>
      <c r="PP21" s="110"/>
      <c r="PQ21" s="110"/>
      <c r="PR21" s="110"/>
      <c r="PS21" s="110"/>
      <c r="PT21" s="110"/>
      <c r="PU21" s="110"/>
      <c r="PV21" s="110"/>
      <c r="PW21" s="110"/>
      <c r="PX21" s="110"/>
      <c r="PY21" s="110"/>
      <c r="PZ21" s="110"/>
      <c r="QA21" s="110"/>
      <c r="QB21" s="110"/>
      <c r="QC21" s="110"/>
      <c r="QD21" s="110"/>
      <c r="QE21" s="110"/>
      <c r="QF21" s="110"/>
      <c r="QG21" s="110"/>
      <c r="QH21" s="110"/>
      <c r="QI21" s="110"/>
      <c r="QJ21" s="110"/>
      <c r="QK21" s="110"/>
      <c r="QL21" s="110"/>
      <c r="QM21" s="110"/>
      <c r="QN21" s="110"/>
      <c r="QO21" s="110"/>
      <c r="QP21" s="110"/>
      <c r="QQ21" s="110"/>
      <c r="QR21" s="110"/>
      <c r="QS21" s="110"/>
      <c r="QT21" s="110"/>
      <c r="QU21" s="110"/>
      <c r="QV21" s="110"/>
      <c r="QW21" s="110"/>
      <c r="QX21" s="110"/>
      <c r="QY21" s="110"/>
      <c r="QZ21" s="110"/>
      <c r="RA21" s="110"/>
      <c r="RB21" s="110"/>
      <c r="RC21" s="110"/>
      <c r="RD21" s="110"/>
      <c r="RE21" s="110"/>
      <c r="RF21" s="110"/>
      <c r="RG21" s="110"/>
      <c r="RH21" s="110"/>
      <c r="RI21" s="110"/>
      <c r="RJ21" s="110"/>
      <c r="RK21" s="110"/>
      <c r="RL21" s="110"/>
      <c r="RM21" s="110"/>
      <c r="RN21" s="110"/>
      <c r="RO21" s="110"/>
      <c r="RP21" s="110"/>
      <c r="RQ21" s="110"/>
      <c r="RR21" s="110"/>
      <c r="RS21" s="110"/>
      <c r="RT21" s="110"/>
      <c r="RU21" s="110"/>
      <c r="RV21" s="110"/>
      <c r="RW21" s="110"/>
      <c r="RX21" s="110"/>
      <c r="RY21" s="110"/>
      <c r="RZ21" s="110"/>
      <c r="SA21" s="110"/>
      <c r="SB21" s="110"/>
      <c r="SC21" s="110"/>
      <c r="SD21" s="110"/>
      <c r="SE21" s="110"/>
      <c r="SF21" s="110"/>
      <c r="SG21" s="110"/>
      <c r="SH21" s="110"/>
      <c r="SI21" s="110"/>
      <c r="SJ21" s="110"/>
      <c r="SK21" s="110"/>
      <c r="SL21" s="110"/>
      <c r="SM21" s="110"/>
      <c r="SN21" s="110"/>
      <c r="SO21" s="110"/>
      <c r="SP21" s="110"/>
      <c r="SQ21" s="110"/>
      <c r="SR21" s="110"/>
      <c r="SS21" s="110"/>
      <c r="ST21" s="110"/>
      <c r="SU21" s="110"/>
      <c r="SV21" s="110"/>
      <c r="SW21" s="110"/>
      <c r="SX21" s="110"/>
      <c r="SY21" s="110"/>
      <c r="SZ21" s="110"/>
      <c r="TA21" s="110"/>
      <c r="TB21" s="110"/>
      <c r="TC21" s="110"/>
      <c r="TD21" s="110"/>
      <c r="TE21" s="110"/>
      <c r="TF21" s="110"/>
      <c r="TG21" s="110"/>
      <c r="TH21" s="110"/>
      <c r="TI21" s="110"/>
      <c r="TJ21" s="110"/>
      <c r="TK21" s="110"/>
      <c r="TL21" s="110"/>
      <c r="TM21" s="110"/>
      <c r="TN21" s="110"/>
      <c r="TO21" s="110"/>
      <c r="TP21" s="110"/>
      <c r="TQ21" s="110"/>
      <c r="TR21" s="110"/>
      <c r="TS21" s="110"/>
      <c r="TT21" s="110"/>
      <c r="TU21" s="110"/>
      <c r="TV21" s="110"/>
      <c r="TW21" s="110"/>
      <c r="TX21" s="110"/>
      <c r="TY21" s="110"/>
      <c r="TZ21" s="110"/>
      <c r="UA21" s="110"/>
      <c r="UB21" s="110"/>
      <c r="UC21" s="110"/>
      <c r="UD21" s="110"/>
      <c r="UE21" s="110"/>
      <c r="UF21" s="110"/>
      <c r="UG21" s="110"/>
      <c r="UH21" s="110"/>
      <c r="UI21" s="110"/>
      <c r="UJ21" s="110"/>
      <c r="UK21" s="110"/>
      <c r="UL21" s="110"/>
      <c r="UM21" s="110"/>
      <c r="UN21" s="110"/>
      <c r="UO21" s="110"/>
      <c r="UP21" s="110"/>
      <c r="UQ21" s="110"/>
      <c r="UR21" s="110"/>
      <c r="US21" s="110"/>
      <c r="UT21" s="110"/>
      <c r="UU21" s="110"/>
      <c r="UV21" s="110"/>
      <c r="UW21" s="110"/>
      <c r="UX21" s="110"/>
      <c r="UY21" s="110"/>
      <c r="UZ21" s="110"/>
      <c r="VA21" s="110"/>
      <c r="VB21" s="110"/>
      <c r="VC21" s="110"/>
      <c r="VD21" s="110"/>
      <c r="VE21" s="110"/>
      <c r="VF21" s="110"/>
      <c r="VG21" s="110"/>
      <c r="VH21" s="110"/>
      <c r="VI21" s="110"/>
      <c r="VJ21" s="110"/>
      <c r="VK21" s="110"/>
      <c r="VL21" s="110"/>
      <c r="VM21" s="110"/>
      <c r="VN21" s="110"/>
      <c r="VO21" s="110"/>
      <c r="VP21" s="110"/>
      <c r="VQ21" s="110"/>
      <c r="VR21" s="110"/>
      <c r="VS21" s="110"/>
      <c r="VT21" s="110"/>
      <c r="VU21" s="110"/>
      <c r="VV21" s="110"/>
      <c r="VW21" s="110"/>
      <c r="VX21" s="110"/>
      <c r="VY21" s="110"/>
      <c r="VZ21" s="110"/>
      <c r="WA21" s="110"/>
      <c r="WB21" s="110"/>
      <c r="WC21" s="110"/>
      <c r="WD21" s="110"/>
      <c r="WE21" s="110"/>
      <c r="WF21" s="110"/>
      <c r="WG21" s="110"/>
      <c r="WH21" s="110"/>
      <c r="WI21" s="110"/>
      <c r="WJ21" s="110"/>
      <c r="WK21" s="110"/>
      <c r="WL21" s="110"/>
      <c r="WM21" s="110"/>
      <c r="WN21" s="110"/>
      <c r="WO21" s="110"/>
      <c r="WP21" s="110"/>
      <c r="WQ21" s="110"/>
      <c r="WR21" s="110"/>
      <c r="WS21" s="110"/>
      <c r="WT21" s="110"/>
      <c r="WU21" s="110"/>
      <c r="WV21" s="110"/>
      <c r="WW21" s="110"/>
      <c r="WX21" s="110"/>
      <c r="WY21" s="110"/>
      <c r="WZ21" s="110"/>
      <c r="XA21" s="110"/>
      <c r="XB21" s="110"/>
      <c r="XC21" s="110"/>
      <c r="XD21" s="110"/>
      <c r="XE21" s="110"/>
      <c r="XF21" s="110"/>
      <c r="XG21" s="110"/>
      <c r="XH21" s="110"/>
      <c r="XI21" s="110"/>
      <c r="XJ21" s="110"/>
      <c r="XK21" s="110"/>
      <c r="XL21" s="110"/>
      <c r="XM21" s="110"/>
      <c r="XN21" s="110"/>
      <c r="XO21" s="110"/>
      <c r="XP21" s="110"/>
      <c r="XQ21" s="110"/>
      <c r="XR21" s="110"/>
      <c r="XS21" s="110"/>
      <c r="XT21" s="110"/>
      <c r="XU21" s="110"/>
      <c r="XV21" s="110"/>
      <c r="XW21" s="110"/>
      <c r="XX21" s="110"/>
      <c r="XY21" s="110"/>
      <c r="XZ21" s="110"/>
      <c r="YA21" s="110"/>
      <c r="YB21" s="110"/>
      <c r="YC21" s="110"/>
      <c r="YD21" s="110"/>
      <c r="YE21" s="110"/>
      <c r="YF21" s="110"/>
      <c r="YG21" s="110"/>
      <c r="YH21" s="110"/>
      <c r="YI21" s="110"/>
      <c r="YJ21" s="110"/>
      <c r="YK21" s="110"/>
      <c r="YL21" s="110"/>
      <c r="YM21" s="110"/>
      <c r="YN21" s="110"/>
      <c r="YO21" s="110"/>
      <c r="YP21" s="110"/>
      <c r="YQ21" s="110"/>
      <c r="YR21" s="110"/>
      <c r="YS21" s="110"/>
      <c r="YT21" s="110"/>
      <c r="YU21" s="110"/>
      <c r="YV21" s="110"/>
      <c r="YW21" s="110"/>
      <c r="YX21" s="110"/>
      <c r="YY21" s="110"/>
      <c r="YZ21" s="110"/>
      <c r="ZA21" s="110"/>
      <c r="ZB21" s="110"/>
      <c r="ZC21" s="110"/>
      <c r="ZD21" s="110"/>
      <c r="ZE21" s="110"/>
      <c r="ZF21" s="110"/>
      <c r="ZG21" s="110"/>
      <c r="ZH21" s="110"/>
      <c r="ZI21" s="110"/>
      <c r="ZJ21" s="110"/>
      <c r="ZK21" s="110"/>
      <c r="ZL21" s="110"/>
      <c r="ZM21" s="110"/>
      <c r="ZN21" s="110"/>
      <c r="ZO21" s="110"/>
      <c r="ZP21" s="110"/>
      <c r="ZQ21" s="110"/>
      <c r="ZR21" s="110"/>
      <c r="ZS21" s="110"/>
      <c r="ZT21" s="110"/>
      <c r="ZU21" s="110"/>
      <c r="ZV21" s="110"/>
      <c r="ZW21" s="110"/>
      <c r="ZX21" s="110"/>
      <c r="ZY21" s="110"/>
      <c r="ZZ21" s="110"/>
      <c r="AAA21" s="110"/>
      <c r="AAB21" s="110"/>
      <c r="AAC21" s="110"/>
      <c r="AAD21" s="110"/>
      <c r="AAE21" s="110"/>
      <c r="AAF21" s="110"/>
      <c r="AAG21" s="110"/>
      <c r="AAH21" s="110"/>
      <c r="AAI21" s="110"/>
      <c r="AAJ21" s="110"/>
      <c r="AAK21" s="110"/>
      <c r="AAL21" s="110"/>
      <c r="AAM21" s="110"/>
      <c r="AAN21" s="110"/>
      <c r="AAO21" s="110"/>
      <c r="AAP21" s="110"/>
      <c r="AAQ21" s="110"/>
      <c r="AAR21" s="110"/>
      <c r="AAS21" s="110"/>
      <c r="AAT21" s="110"/>
      <c r="AAU21" s="110"/>
      <c r="AAV21" s="110"/>
      <c r="AAW21" s="110"/>
      <c r="AAX21" s="110"/>
      <c r="AAY21" s="110"/>
      <c r="AAZ21" s="110"/>
      <c r="ABA21" s="110"/>
      <c r="ABB21" s="110"/>
      <c r="ABC21" s="110"/>
      <c r="ABD21" s="110"/>
      <c r="ABE21" s="110"/>
      <c r="ABF21" s="110"/>
      <c r="ABG21" s="110"/>
      <c r="ABH21" s="110"/>
      <c r="ABI21" s="110"/>
      <c r="ABJ21" s="110"/>
      <c r="ABK21" s="110"/>
      <c r="ABL21" s="110"/>
      <c r="ABM21" s="110"/>
      <c r="ABN21" s="110"/>
      <c r="ABO21" s="110"/>
      <c r="ABP21" s="110"/>
      <c r="ABQ21" s="110"/>
      <c r="ABR21" s="110"/>
      <c r="ABS21" s="110"/>
      <c r="ABT21" s="110"/>
      <c r="ABU21" s="110"/>
      <c r="ABV21" s="110"/>
      <c r="ABW21" s="110"/>
      <c r="ABX21" s="110"/>
      <c r="ABY21" s="110"/>
      <c r="ABZ21" s="110"/>
      <c r="ACA21" s="110"/>
      <c r="ACB21" s="110"/>
      <c r="ACC21" s="110"/>
      <c r="ACD21" s="110"/>
      <c r="ACE21" s="110"/>
      <c r="ACF21" s="110"/>
      <c r="ACG21" s="110"/>
      <c r="ACH21" s="110"/>
      <c r="ACI21" s="110"/>
      <c r="ACJ21" s="110"/>
      <c r="ACK21" s="110"/>
      <c r="ACL21" s="110"/>
      <c r="ACM21" s="110"/>
      <c r="ACN21" s="110"/>
      <c r="ACO21" s="110"/>
      <c r="ACP21" s="110"/>
      <c r="ACQ21" s="110"/>
      <c r="ACR21" s="110"/>
      <c r="ACS21" s="110"/>
      <c r="ACT21" s="110"/>
      <c r="ACU21" s="110"/>
      <c r="ACV21" s="110"/>
      <c r="ACW21" s="110"/>
      <c r="ACX21" s="110"/>
      <c r="ACY21" s="110"/>
      <c r="ACZ21" s="110"/>
      <c r="ADA21" s="110"/>
      <c r="ADB21" s="110"/>
      <c r="ADC21" s="110"/>
      <c r="ADD21" s="110"/>
      <c r="ADE21" s="110"/>
      <c r="ADF21" s="110"/>
      <c r="ADG21" s="110"/>
      <c r="ADH21" s="110"/>
      <c r="ADI21" s="110"/>
      <c r="ADJ21" s="110"/>
      <c r="ADK21" s="110"/>
      <c r="ADL21" s="110"/>
      <c r="ADM21" s="110"/>
      <c r="ADN21" s="110"/>
      <c r="ADO21" s="110"/>
      <c r="ADP21" s="110"/>
      <c r="ADQ21" s="110"/>
      <c r="ADR21" s="110"/>
      <c r="ADS21" s="110"/>
      <c r="ADT21" s="110"/>
      <c r="ADU21" s="110"/>
      <c r="ADV21" s="110"/>
      <c r="ADW21" s="110"/>
      <c r="ADX21" s="110"/>
      <c r="ADY21" s="110"/>
      <c r="ADZ21" s="110"/>
      <c r="AEA21" s="110"/>
      <c r="AEB21" s="110"/>
      <c r="AEC21" s="110"/>
      <c r="AED21" s="110"/>
      <c r="AEE21" s="110"/>
      <c r="AEF21" s="110"/>
      <c r="AEG21" s="110"/>
      <c r="AEH21" s="110"/>
      <c r="AEI21" s="110"/>
      <c r="AEJ21" s="110"/>
      <c r="AEK21" s="110"/>
      <c r="AEL21" s="110"/>
      <c r="AEM21" s="110"/>
      <c r="AEN21" s="110"/>
      <c r="AEO21" s="110"/>
      <c r="AEP21" s="110"/>
      <c r="AEQ21" s="110"/>
      <c r="AER21" s="110"/>
      <c r="AES21" s="110"/>
      <c r="AET21" s="110"/>
      <c r="AEU21" s="110"/>
      <c r="AEV21" s="110"/>
      <c r="AEW21" s="110"/>
      <c r="AEX21" s="110"/>
      <c r="AEY21" s="110"/>
      <c r="AEZ21" s="110"/>
      <c r="AFA21" s="110"/>
      <c r="AFB21" s="110"/>
      <c r="AFC21" s="110"/>
      <c r="AFD21" s="110"/>
      <c r="AFE21" s="110"/>
      <c r="AFF21" s="110"/>
      <c r="AFG21" s="110"/>
      <c r="AFH21" s="110"/>
      <c r="AFI21" s="110"/>
      <c r="AFJ21" s="110"/>
      <c r="AFK21" s="110"/>
      <c r="AFL21" s="110"/>
      <c r="AFM21" s="110"/>
      <c r="AFN21" s="110"/>
      <c r="AFO21" s="110"/>
      <c r="AFP21" s="110"/>
      <c r="AFQ21" s="110"/>
      <c r="AFR21" s="110"/>
      <c r="AFS21" s="110"/>
      <c r="AFT21" s="110"/>
      <c r="AFU21" s="110"/>
      <c r="AFV21" s="110"/>
      <c r="AFW21" s="110"/>
      <c r="AFX21" s="110"/>
      <c r="AFY21" s="110"/>
      <c r="AFZ21" s="110"/>
      <c r="AGA21" s="110"/>
      <c r="AGB21" s="110"/>
      <c r="AGC21" s="110"/>
      <c r="AGD21" s="110"/>
      <c r="AGE21" s="110"/>
      <c r="AGF21" s="110"/>
      <c r="AGG21" s="110"/>
      <c r="AGH21" s="110"/>
      <c r="AGI21" s="110"/>
      <c r="AGJ21" s="110"/>
      <c r="AGK21" s="110"/>
      <c r="AGL21" s="110"/>
      <c r="AGM21" s="110"/>
      <c r="AGN21" s="110"/>
      <c r="AGO21" s="110"/>
      <c r="AGP21" s="110"/>
      <c r="AGQ21" s="110"/>
      <c r="AGR21" s="110"/>
      <c r="AGS21" s="110"/>
      <c r="AGT21" s="110"/>
      <c r="AGU21" s="110"/>
      <c r="AGV21" s="110"/>
      <c r="AGW21" s="110"/>
      <c r="AGX21" s="110"/>
      <c r="AGY21" s="110"/>
      <c r="AGZ21" s="110"/>
      <c r="AHA21" s="110"/>
      <c r="AHB21" s="110"/>
      <c r="AHC21" s="110"/>
      <c r="AHD21" s="110"/>
      <c r="AHE21" s="110"/>
      <c r="AHF21" s="110"/>
      <c r="AHG21" s="110"/>
      <c r="AHH21" s="110"/>
      <c r="AHI21" s="110"/>
      <c r="AHJ21" s="110"/>
      <c r="AHK21" s="110"/>
      <c r="AHL21" s="110"/>
      <c r="AHM21" s="110"/>
      <c r="AHN21" s="110"/>
      <c r="AHO21" s="110"/>
      <c r="AHP21" s="110"/>
      <c r="AHQ21" s="110"/>
      <c r="AHR21" s="110"/>
      <c r="AHS21" s="110"/>
      <c r="AHT21" s="110"/>
      <c r="AHU21" s="110"/>
      <c r="AHV21" s="110"/>
      <c r="AHW21" s="110"/>
      <c r="AHX21" s="110"/>
      <c r="AHY21" s="110"/>
      <c r="AHZ21" s="110"/>
      <c r="AIA21" s="110"/>
      <c r="AIB21" s="110"/>
      <c r="AIC21" s="110"/>
      <c r="AID21" s="110"/>
      <c r="AIE21" s="110"/>
      <c r="AIF21" s="110"/>
      <c r="AIG21" s="110"/>
      <c r="AIH21" s="110"/>
      <c r="AII21" s="110"/>
      <c r="AIJ21" s="110"/>
      <c r="AIK21" s="110"/>
      <c r="AIL21" s="110"/>
      <c r="AIM21" s="110"/>
      <c r="AIN21" s="110"/>
      <c r="AIO21" s="110"/>
      <c r="AIP21" s="110"/>
      <c r="AIQ21" s="110"/>
      <c r="AIR21" s="110"/>
      <c r="AIS21" s="110"/>
      <c r="AIT21" s="110"/>
      <c r="AIU21" s="110"/>
      <c r="AIV21" s="110"/>
      <c r="AIW21" s="110"/>
      <c r="AIX21" s="110"/>
      <c r="AIY21" s="110"/>
      <c r="AIZ21" s="110"/>
      <c r="AJA21" s="110"/>
      <c r="AJB21" s="110"/>
      <c r="AJC21" s="110"/>
      <c r="AJD21" s="110"/>
      <c r="AJE21" s="110"/>
      <c r="AJF21" s="110"/>
      <c r="AJG21" s="110"/>
      <c r="AJH21" s="110"/>
      <c r="AJI21" s="110"/>
      <c r="AJJ21" s="110"/>
      <c r="AJK21" s="110"/>
      <c r="AJL21" s="110"/>
      <c r="AJM21" s="110"/>
      <c r="AJN21" s="110"/>
      <c r="AJO21" s="110"/>
      <c r="AJP21" s="110"/>
      <c r="AJQ21" s="110"/>
      <c r="AJR21" s="110"/>
      <c r="AJS21" s="110"/>
      <c r="AJT21" s="110"/>
      <c r="AJU21" s="110"/>
      <c r="AJV21" s="110"/>
      <c r="AJW21" s="110"/>
      <c r="AJX21" s="110"/>
      <c r="AJY21" s="110"/>
      <c r="AJZ21" s="110"/>
      <c r="AKA21" s="110"/>
      <c r="AKB21" s="110"/>
      <c r="AKC21" s="110"/>
      <c r="AKD21" s="110"/>
      <c r="AKE21" s="110"/>
      <c r="AKF21" s="110"/>
      <c r="AKG21" s="110"/>
      <c r="AKH21" s="110"/>
      <c r="AKI21" s="110"/>
      <c r="AKJ21" s="110"/>
      <c r="AKK21" s="110"/>
      <c r="AKL21" s="110"/>
      <c r="AKM21" s="110"/>
      <c r="AKN21" s="110"/>
      <c r="AKO21" s="110"/>
      <c r="AKP21" s="110"/>
      <c r="AKQ21" s="110"/>
      <c r="AKR21" s="110"/>
      <c r="AKS21" s="110"/>
      <c r="AKT21" s="110"/>
      <c r="AKU21" s="110"/>
      <c r="AKV21" s="110"/>
      <c r="AKW21" s="110"/>
      <c r="AKX21" s="110"/>
      <c r="AKY21" s="110"/>
      <c r="AKZ21" s="110"/>
      <c r="ALA21" s="110"/>
      <c r="ALB21" s="110"/>
      <c r="ALC21" s="110"/>
      <c r="ALD21" s="110"/>
      <c r="ALE21" s="110"/>
      <c r="ALF21" s="110"/>
      <c r="ALG21" s="110"/>
      <c r="ALH21" s="110"/>
      <c r="ALI21" s="110"/>
      <c r="ALJ21" s="110"/>
      <c r="ALK21" s="110"/>
      <c r="ALL21" s="110"/>
      <c r="ALM21" s="110"/>
      <c r="ALN21" s="110"/>
      <c r="ALO21" s="110"/>
      <c r="ALP21" s="110"/>
      <c r="ALQ21" s="110"/>
      <c r="ALR21" s="110"/>
      <c r="ALS21" s="110"/>
      <c r="ALT21" s="110"/>
      <c r="ALU21" s="110"/>
      <c r="ALV21" s="110"/>
      <c r="ALW21" s="110"/>
      <c r="ALX21" s="110"/>
      <c r="ALY21" s="110"/>
      <c r="ALZ21" s="110"/>
      <c r="AMA21" s="110"/>
      <c r="AMB21" s="110"/>
      <c r="AMC21" s="110"/>
      <c r="AMD21" s="110"/>
      <c r="AME21" s="110"/>
      <c r="AMF21" s="110"/>
      <c r="AMG21" s="113"/>
    </row>
    <row r="22" spans="1:1021" x14ac:dyDescent="0.25">
      <c r="A22" s="110"/>
      <c r="B22" s="110"/>
      <c r="C22" s="110"/>
      <c r="D22" s="111"/>
      <c r="E22" s="110"/>
      <c r="F22" s="110"/>
      <c r="G22" s="112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3"/>
      <c r="Z22" s="113"/>
      <c r="AA22" s="113"/>
      <c r="AB22" s="113"/>
      <c r="AC22" s="113"/>
      <c r="AD22" s="113"/>
      <c r="AE22" s="116"/>
      <c r="AF22" s="117"/>
      <c r="AG22" s="118"/>
      <c r="AH22" s="119"/>
      <c r="AI22" s="116"/>
      <c r="AJ22" s="117"/>
      <c r="AK22" s="118"/>
      <c r="AL22" s="119"/>
      <c r="AM22" s="116"/>
      <c r="AN22" s="117"/>
      <c r="AO22" s="118"/>
      <c r="AP22" s="119"/>
      <c r="AQ22" s="116"/>
      <c r="AR22" s="117"/>
      <c r="AS22" s="118"/>
      <c r="AT22" s="119"/>
      <c r="AU22" s="110"/>
      <c r="AV22" s="110"/>
      <c r="AW22" s="110"/>
      <c r="AX22" s="110"/>
      <c r="AY22" s="115"/>
      <c r="AZ22" s="110"/>
      <c r="BA22" s="110"/>
      <c r="BB22" s="110"/>
      <c r="BC22" s="110"/>
      <c r="BD22" s="110"/>
      <c r="BE22" s="110"/>
      <c r="BF22" s="110"/>
      <c r="BG22" s="110"/>
      <c r="BH22" s="110"/>
      <c r="BI22" s="110"/>
      <c r="BJ22" s="110"/>
      <c r="BK22" s="110"/>
      <c r="BL22" s="110"/>
      <c r="BM22" s="110"/>
      <c r="BN22" s="110"/>
      <c r="BO22" s="110"/>
      <c r="BP22" s="110"/>
      <c r="BQ22" s="110"/>
      <c r="BR22" s="110"/>
      <c r="BS22" s="110"/>
      <c r="BT22" s="110"/>
      <c r="BU22" s="110"/>
      <c r="BV22" s="110"/>
      <c r="BW22" s="110"/>
      <c r="BX22" s="110"/>
      <c r="BY22" s="110"/>
      <c r="BZ22" s="110"/>
      <c r="CA22" s="110"/>
      <c r="CB22" s="110"/>
      <c r="CC22" s="110"/>
      <c r="CD22" s="110"/>
      <c r="CE22" s="110"/>
      <c r="CF22" s="110"/>
      <c r="CG22" s="110"/>
      <c r="CH22" s="110"/>
      <c r="CI22" s="110"/>
      <c r="CJ22" s="110"/>
      <c r="CK22" s="110"/>
      <c r="CL22" s="110"/>
      <c r="CM22" s="110"/>
      <c r="CN22" s="110"/>
      <c r="CO22" s="110"/>
      <c r="CP22" s="110"/>
      <c r="CQ22" s="110"/>
      <c r="CR22" s="110"/>
      <c r="CS22" s="110"/>
      <c r="CT22" s="110"/>
      <c r="CU22" s="110"/>
      <c r="CV22" s="110"/>
      <c r="CW22" s="110"/>
      <c r="CX22" s="110"/>
      <c r="CY22" s="110"/>
      <c r="CZ22" s="110"/>
      <c r="DA22" s="110"/>
      <c r="DB22" s="110"/>
      <c r="DC22" s="110"/>
      <c r="DD22" s="110"/>
      <c r="DE22" s="110"/>
      <c r="DF22" s="110"/>
      <c r="DG22" s="110"/>
      <c r="DH22" s="110"/>
      <c r="DI22" s="110"/>
      <c r="DJ22" s="110"/>
      <c r="DK22" s="110"/>
      <c r="DL22" s="110"/>
      <c r="DM22" s="110"/>
      <c r="DN22" s="110"/>
      <c r="DO22" s="110"/>
      <c r="DP22" s="110"/>
      <c r="DQ22" s="110"/>
      <c r="DR22" s="110"/>
      <c r="DS22" s="110"/>
      <c r="DT22" s="110"/>
      <c r="DU22" s="110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  <c r="HJ22" s="110"/>
      <c r="HK22" s="110"/>
      <c r="HL22" s="110"/>
      <c r="HM22" s="110"/>
      <c r="HN22" s="110"/>
      <c r="HO22" s="110"/>
      <c r="HP22" s="110"/>
      <c r="HQ22" s="110"/>
      <c r="HR22" s="110"/>
      <c r="HS22" s="110"/>
      <c r="HT22" s="110"/>
      <c r="HU22" s="110"/>
      <c r="HV22" s="110"/>
      <c r="HW22" s="110"/>
      <c r="HX22" s="110"/>
      <c r="HY22" s="110"/>
      <c r="HZ22" s="110"/>
      <c r="IA22" s="110"/>
      <c r="IB22" s="110"/>
      <c r="IC22" s="110"/>
      <c r="ID22" s="110"/>
      <c r="IE22" s="110"/>
      <c r="IF22" s="110"/>
      <c r="IG22" s="110"/>
      <c r="IH22" s="110"/>
      <c r="II22" s="110"/>
      <c r="IJ22" s="110"/>
      <c r="IK22" s="110"/>
      <c r="IL22" s="110"/>
      <c r="IM22" s="110"/>
      <c r="IN22" s="110"/>
      <c r="IO22" s="110"/>
      <c r="IP22" s="110"/>
      <c r="IQ22" s="110"/>
      <c r="IR22" s="110"/>
      <c r="IS22" s="110"/>
      <c r="IT22" s="110"/>
      <c r="IU22" s="110"/>
      <c r="IV22" s="110"/>
      <c r="IW22" s="110"/>
      <c r="IX22" s="110"/>
      <c r="IY22" s="110"/>
      <c r="IZ22" s="110"/>
      <c r="JA22" s="110"/>
      <c r="JB22" s="110"/>
      <c r="JC22" s="110"/>
      <c r="JD22" s="110"/>
      <c r="JE22" s="110"/>
      <c r="JF22" s="110"/>
      <c r="JG22" s="110"/>
      <c r="JH22" s="110"/>
      <c r="JI22" s="110"/>
      <c r="JJ22" s="110"/>
      <c r="JK22" s="110"/>
      <c r="JL22" s="110"/>
      <c r="JM22" s="110"/>
      <c r="JN22" s="110"/>
      <c r="JO22" s="110"/>
      <c r="JP22" s="110"/>
      <c r="JQ22" s="110"/>
      <c r="JR22" s="110"/>
      <c r="JS22" s="110"/>
      <c r="JT22" s="110"/>
      <c r="JU22" s="110"/>
      <c r="JV22" s="110"/>
      <c r="JW22" s="110"/>
      <c r="JX22" s="110"/>
      <c r="JY22" s="110"/>
      <c r="JZ22" s="110"/>
      <c r="KA22" s="110"/>
      <c r="KB22" s="110"/>
      <c r="KC22" s="110"/>
      <c r="KD22" s="110"/>
      <c r="KE22" s="110"/>
      <c r="KF22" s="110"/>
      <c r="KG22" s="110"/>
      <c r="KH22" s="110"/>
      <c r="KI22" s="110"/>
      <c r="KJ22" s="110"/>
      <c r="KK22" s="110"/>
      <c r="KL22" s="110"/>
      <c r="KM22" s="110"/>
      <c r="KN22" s="110"/>
      <c r="KO22" s="110"/>
      <c r="KP22" s="110"/>
      <c r="KQ22" s="110"/>
      <c r="KR22" s="110"/>
      <c r="KS22" s="110"/>
      <c r="KT22" s="110"/>
      <c r="KU22" s="110"/>
      <c r="KV22" s="110"/>
      <c r="KW22" s="110"/>
      <c r="KX22" s="110"/>
      <c r="KY22" s="110"/>
      <c r="KZ22" s="110"/>
      <c r="LA22" s="110"/>
      <c r="LB22" s="110"/>
      <c r="LC22" s="110"/>
      <c r="LD22" s="110"/>
      <c r="LE22" s="110"/>
      <c r="LF22" s="110"/>
      <c r="LG22" s="110"/>
      <c r="LH22" s="110"/>
      <c r="LI22" s="110"/>
      <c r="LJ22" s="110"/>
      <c r="LK22" s="110"/>
      <c r="LL22" s="110"/>
      <c r="LM22" s="110"/>
      <c r="LN22" s="110"/>
      <c r="LO22" s="110"/>
      <c r="LP22" s="110"/>
      <c r="LQ22" s="110"/>
      <c r="LR22" s="110"/>
      <c r="LS22" s="110"/>
      <c r="LT22" s="110"/>
      <c r="LU22" s="110"/>
      <c r="LV22" s="110"/>
      <c r="LW22" s="110"/>
      <c r="LX22" s="110"/>
      <c r="LY22" s="110"/>
      <c r="LZ22" s="110"/>
      <c r="MA22" s="110"/>
      <c r="MB22" s="110"/>
      <c r="MC22" s="110"/>
      <c r="MD22" s="110"/>
      <c r="ME22" s="110"/>
      <c r="MF22" s="110"/>
      <c r="MG22" s="110"/>
      <c r="MH22" s="110"/>
      <c r="MI22" s="110"/>
      <c r="MJ22" s="110"/>
      <c r="MK22" s="110"/>
      <c r="ML22" s="110"/>
      <c r="MM22" s="110"/>
      <c r="MN22" s="110"/>
      <c r="MO22" s="110"/>
      <c r="MP22" s="110"/>
      <c r="MQ22" s="110"/>
      <c r="MR22" s="110"/>
      <c r="MS22" s="110"/>
      <c r="MT22" s="110"/>
      <c r="MU22" s="110"/>
      <c r="MV22" s="110"/>
      <c r="MW22" s="110"/>
      <c r="MX22" s="110"/>
      <c r="MY22" s="110"/>
      <c r="MZ22" s="110"/>
      <c r="NA22" s="110"/>
      <c r="NB22" s="110"/>
      <c r="NC22" s="110"/>
      <c r="ND22" s="110"/>
      <c r="NE22" s="110"/>
      <c r="NF22" s="110"/>
      <c r="NG22" s="110"/>
      <c r="NH22" s="110"/>
      <c r="NI22" s="110"/>
      <c r="NJ22" s="110"/>
      <c r="NK22" s="110"/>
      <c r="NL22" s="110"/>
      <c r="NM22" s="110"/>
      <c r="NN22" s="110"/>
      <c r="NO22" s="110"/>
      <c r="NP22" s="110"/>
      <c r="NQ22" s="110"/>
      <c r="NR22" s="110"/>
      <c r="NS22" s="110"/>
      <c r="NT22" s="110"/>
      <c r="NU22" s="110"/>
      <c r="NV22" s="110"/>
      <c r="NW22" s="110"/>
      <c r="NX22" s="110"/>
      <c r="NY22" s="110"/>
      <c r="NZ22" s="110"/>
      <c r="OA22" s="110"/>
      <c r="OB22" s="110"/>
      <c r="OC22" s="110"/>
      <c r="OD22" s="110"/>
      <c r="OE22" s="110"/>
      <c r="OF22" s="110"/>
      <c r="OG22" s="110"/>
      <c r="OH22" s="110"/>
      <c r="OI22" s="110"/>
      <c r="OJ22" s="110"/>
      <c r="OK22" s="110"/>
      <c r="OL22" s="110"/>
      <c r="OM22" s="110"/>
      <c r="ON22" s="110"/>
      <c r="OO22" s="110"/>
      <c r="OP22" s="110"/>
      <c r="OQ22" s="110"/>
      <c r="OR22" s="110"/>
      <c r="OS22" s="110"/>
      <c r="OT22" s="110"/>
      <c r="OU22" s="110"/>
      <c r="OV22" s="110"/>
      <c r="OW22" s="110"/>
      <c r="OX22" s="110"/>
      <c r="OY22" s="110"/>
      <c r="OZ22" s="110"/>
      <c r="PA22" s="110"/>
      <c r="PB22" s="110"/>
      <c r="PC22" s="110"/>
      <c r="PD22" s="110"/>
      <c r="PE22" s="110"/>
      <c r="PF22" s="110"/>
      <c r="PG22" s="110"/>
      <c r="PH22" s="110"/>
      <c r="PI22" s="110"/>
      <c r="PJ22" s="110"/>
      <c r="PK22" s="110"/>
      <c r="PL22" s="110"/>
      <c r="PM22" s="110"/>
      <c r="PN22" s="110"/>
      <c r="PO22" s="110"/>
      <c r="PP22" s="110"/>
      <c r="PQ22" s="110"/>
      <c r="PR22" s="110"/>
      <c r="PS22" s="110"/>
      <c r="PT22" s="110"/>
      <c r="PU22" s="110"/>
      <c r="PV22" s="110"/>
      <c r="PW22" s="110"/>
      <c r="PX22" s="110"/>
      <c r="PY22" s="110"/>
      <c r="PZ22" s="110"/>
      <c r="QA22" s="110"/>
      <c r="QB22" s="110"/>
      <c r="QC22" s="110"/>
      <c r="QD22" s="110"/>
      <c r="QE22" s="110"/>
      <c r="QF22" s="110"/>
      <c r="QG22" s="110"/>
      <c r="QH22" s="110"/>
      <c r="QI22" s="110"/>
      <c r="QJ22" s="110"/>
      <c r="QK22" s="110"/>
      <c r="QL22" s="110"/>
      <c r="QM22" s="110"/>
      <c r="QN22" s="110"/>
      <c r="QO22" s="110"/>
      <c r="QP22" s="110"/>
      <c r="QQ22" s="110"/>
      <c r="QR22" s="110"/>
      <c r="QS22" s="110"/>
      <c r="QT22" s="110"/>
      <c r="QU22" s="110"/>
      <c r="QV22" s="110"/>
      <c r="QW22" s="110"/>
      <c r="QX22" s="110"/>
      <c r="QY22" s="110"/>
      <c r="QZ22" s="110"/>
      <c r="RA22" s="110"/>
      <c r="RB22" s="110"/>
      <c r="RC22" s="110"/>
      <c r="RD22" s="110"/>
      <c r="RE22" s="110"/>
      <c r="RF22" s="110"/>
      <c r="RG22" s="110"/>
      <c r="RH22" s="110"/>
      <c r="RI22" s="110"/>
      <c r="RJ22" s="110"/>
      <c r="RK22" s="110"/>
      <c r="RL22" s="110"/>
      <c r="RM22" s="110"/>
      <c r="RN22" s="110"/>
      <c r="RO22" s="110"/>
      <c r="RP22" s="110"/>
      <c r="RQ22" s="110"/>
      <c r="RR22" s="110"/>
      <c r="RS22" s="110"/>
      <c r="RT22" s="110"/>
      <c r="RU22" s="110"/>
      <c r="RV22" s="110"/>
      <c r="RW22" s="110"/>
      <c r="RX22" s="110"/>
      <c r="RY22" s="110"/>
      <c r="RZ22" s="110"/>
      <c r="SA22" s="110"/>
      <c r="SB22" s="110"/>
      <c r="SC22" s="110"/>
      <c r="SD22" s="110"/>
      <c r="SE22" s="110"/>
      <c r="SF22" s="110"/>
      <c r="SG22" s="110"/>
      <c r="SH22" s="110"/>
      <c r="SI22" s="110"/>
      <c r="SJ22" s="110"/>
      <c r="SK22" s="110"/>
      <c r="SL22" s="110"/>
      <c r="SM22" s="110"/>
      <c r="SN22" s="110"/>
      <c r="SO22" s="110"/>
      <c r="SP22" s="110"/>
      <c r="SQ22" s="110"/>
      <c r="SR22" s="110"/>
      <c r="SS22" s="110"/>
      <c r="ST22" s="110"/>
      <c r="SU22" s="110"/>
      <c r="SV22" s="110"/>
      <c r="SW22" s="110"/>
      <c r="SX22" s="110"/>
      <c r="SY22" s="110"/>
      <c r="SZ22" s="110"/>
      <c r="TA22" s="110"/>
      <c r="TB22" s="110"/>
      <c r="TC22" s="110"/>
      <c r="TD22" s="110"/>
      <c r="TE22" s="110"/>
      <c r="TF22" s="110"/>
      <c r="TG22" s="110"/>
      <c r="TH22" s="110"/>
      <c r="TI22" s="110"/>
      <c r="TJ22" s="110"/>
      <c r="TK22" s="110"/>
      <c r="TL22" s="110"/>
      <c r="TM22" s="110"/>
      <c r="TN22" s="110"/>
      <c r="TO22" s="110"/>
      <c r="TP22" s="110"/>
      <c r="TQ22" s="110"/>
      <c r="TR22" s="110"/>
      <c r="TS22" s="110"/>
      <c r="TT22" s="110"/>
      <c r="TU22" s="110"/>
      <c r="TV22" s="110"/>
      <c r="TW22" s="110"/>
      <c r="TX22" s="110"/>
      <c r="TY22" s="110"/>
      <c r="TZ22" s="110"/>
      <c r="UA22" s="110"/>
      <c r="UB22" s="110"/>
      <c r="UC22" s="110"/>
      <c r="UD22" s="110"/>
      <c r="UE22" s="110"/>
      <c r="UF22" s="110"/>
      <c r="UG22" s="110"/>
      <c r="UH22" s="110"/>
      <c r="UI22" s="110"/>
      <c r="UJ22" s="110"/>
      <c r="UK22" s="110"/>
      <c r="UL22" s="110"/>
      <c r="UM22" s="110"/>
      <c r="UN22" s="110"/>
      <c r="UO22" s="110"/>
      <c r="UP22" s="110"/>
      <c r="UQ22" s="110"/>
      <c r="UR22" s="110"/>
      <c r="US22" s="110"/>
      <c r="UT22" s="110"/>
      <c r="UU22" s="110"/>
      <c r="UV22" s="110"/>
      <c r="UW22" s="110"/>
      <c r="UX22" s="110"/>
      <c r="UY22" s="110"/>
      <c r="UZ22" s="110"/>
      <c r="VA22" s="110"/>
      <c r="VB22" s="110"/>
      <c r="VC22" s="110"/>
      <c r="VD22" s="110"/>
      <c r="VE22" s="110"/>
      <c r="VF22" s="110"/>
      <c r="VG22" s="110"/>
      <c r="VH22" s="110"/>
      <c r="VI22" s="110"/>
      <c r="VJ22" s="110"/>
      <c r="VK22" s="110"/>
      <c r="VL22" s="110"/>
      <c r="VM22" s="110"/>
      <c r="VN22" s="110"/>
      <c r="VO22" s="110"/>
      <c r="VP22" s="110"/>
      <c r="VQ22" s="110"/>
      <c r="VR22" s="110"/>
      <c r="VS22" s="110"/>
      <c r="VT22" s="110"/>
      <c r="VU22" s="110"/>
      <c r="VV22" s="110"/>
      <c r="VW22" s="110"/>
      <c r="VX22" s="110"/>
      <c r="VY22" s="110"/>
      <c r="VZ22" s="110"/>
      <c r="WA22" s="110"/>
      <c r="WB22" s="110"/>
      <c r="WC22" s="110"/>
      <c r="WD22" s="110"/>
      <c r="WE22" s="110"/>
      <c r="WF22" s="110"/>
      <c r="WG22" s="110"/>
      <c r="WH22" s="110"/>
      <c r="WI22" s="110"/>
      <c r="WJ22" s="110"/>
      <c r="WK22" s="110"/>
      <c r="WL22" s="110"/>
      <c r="WM22" s="110"/>
      <c r="WN22" s="110"/>
      <c r="WO22" s="110"/>
      <c r="WP22" s="110"/>
      <c r="WQ22" s="110"/>
      <c r="WR22" s="110"/>
      <c r="WS22" s="110"/>
      <c r="WT22" s="110"/>
      <c r="WU22" s="110"/>
      <c r="WV22" s="110"/>
      <c r="WW22" s="110"/>
      <c r="WX22" s="110"/>
      <c r="WY22" s="110"/>
      <c r="WZ22" s="110"/>
      <c r="XA22" s="110"/>
      <c r="XB22" s="110"/>
      <c r="XC22" s="110"/>
      <c r="XD22" s="110"/>
      <c r="XE22" s="110"/>
      <c r="XF22" s="110"/>
      <c r="XG22" s="110"/>
      <c r="XH22" s="110"/>
      <c r="XI22" s="110"/>
      <c r="XJ22" s="110"/>
      <c r="XK22" s="110"/>
      <c r="XL22" s="110"/>
      <c r="XM22" s="110"/>
      <c r="XN22" s="110"/>
      <c r="XO22" s="110"/>
      <c r="XP22" s="110"/>
      <c r="XQ22" s="110"/>
      <c r="XR22" s="110"/>
      <c r="XS22" s="110"/>
      <c r="XT22" s="110"/>
      <c r="XU22" s="110"/>
      <c r="XV22" s="110"/>
      <c r="XW22" s="110"/>
      <c r="XX22" s="110"/>
      <c r="XY22" s="110"/>
      <c r="XZ22" s="110"/>
      <c r="YA22" s="110"/>
      <c r="YB22" s="110"/>
      <c r="YC22" s="110"/>
      <c r="YD22" s="110"/>
      <c r="YE22" s="110"/>
      <c r="YF22" s="110"/>
      <c r="YG22" s="110"/>
      <c r="YH22" s="110"/>
      <c r="YI22" s="110"/>
      <c r="YJ22" s="110"/>
      <c r="YK22" s="110"/>
      <c r="YL22" s="110"/>
      <c r="YM22" s="110"/>
      <c r="YN22" s="110"/>
      <c r="YO22" s="110"/>
      <c r="YP22" s="110"/>
      <c r="YQ22" s="110"/>
      <c r="YR22" s="110"/>
      <c r="YS22" s="110"/>
      <c r="YT22" s="110"/>
      <c r="YU22" s="110"/>
      <c r="YV22" s="110"/>
      <c r="YW22" s="110"/>
      <c r="YX22" s="110"/>
      <c r="YY22" s="110"/>
      <c r="YZ22" s="110"/>
      <c r="ZA22" s="110"/>
      <c r="ZB22" s="110"/>
      <c r="ZC22" s="110"/>
      <c r="ZD22" s="110"/>
      <c r="ZE22" s="110"/>
      <c r="ZF22" s="110"/>
      <c r="ZG22" s="110"/>
      <c r="ZH22" s="110"/>
      <c r="ZI22" s="110"/>
      <c r="ZJ22" s="110"/>
      <c r="ZK22" s="110"/>
      <c r="ZL22" s="110"/>
      <c r="ZM22" s="110"/>
      <c r="ZN22" s="110"/>
      <c r="ZO22" s="110"/>
      <c r="ZP22" s="110"/>
      <c r="ZQ22" s="110"/>
      <c r="ZR22" s="110"/>
      <c r="ZS22" s="110"/>
      <c r="ZT22" s="110"/>
      <c r="ZU22" s="110"/>
      <c r="ZV22" s="110"/>
      <c r="ZW22" s="110"/>
      <c r="ZX22" s="110"/>
      <c r="ZY22" s="110"/>
      <c r="ZZ22" s="110"/>
      <c r="AAA22" s="110"/>
      <c r="AAB22" s="110"/>
      <c r="AAC22" s="110"/>
      <c r="AAD22" s="110"/>
      <c r="AAE22" s="110"/>
      <c r="AAF22" s="110"/>
      <c r="AAG22" s="110"/>
      <c r="AAH22" s="110"/>
      <c r="AAI22" s="110"/>
      <c r="AAJ22" s="110"/>
      <c r="AAK22" s="110"/>
      <c r="AAL22" s="110"/>
      <c r="AAM22" s="110"/>
      <c r="AAN22" s="110"/>
      <c r="AAO22" s="110"/>
      <c r="AAP22" s="110"/>
      <c r="AAQ22" s="110"/>
      <c r="AAR22" s="110"/>
      <c r="AAS22" s="110"/>
      <c r="AAT22" s="110"/>
      <c r="AAU22" s="110"/>
      <c r="AAV22" s="110"/>
      <c r="AAW22" s="110"/>
      <c r="AAX22" s="110"/>
      <c r="AAY22" s="110"/>
      <c r="AAZ22" s="110"/>
      <c r="ABA22" s="110"/>
      <c r="ABB22" s="110"/>
      <c r="ABC22" s="110"/>
      <c r="ABD22" s="110"/>
      <c r="ABE22" s="110"/>
      <c r="ABF22" s="110"/>
      <c r="ABG22" s="110"/>
      <c r="ABH22" s="110"/>
      <c r="ABI22" s="110"/>
      <c r="ABJ22" s="110"/>
      <c r="ABK22" s="110"/>
      <c r="ABL22" s="110"/>
      <c r="ABM22" s="110"/>
      <c r="ABN22" s="110"/>
      <c r="ABO22" s="110"/>
      <c r="ABP22" s="110"/>
      <c r="ABQ22" s="110"/>
      <c r="ABR22" s="110"/>
      <c r="ABS22" s="110"/>
      <c r="ABT22" s="110"/>
      <c r="ABU22" s="110"/>
      <c r="ABV22" s="110"/>
      <c r="ABW22" s="110"/>
      <c r="ABX22" s="110"/>
      <c r="ABY22" s="110"/>
      <c r="ABZ22" s="110"/>
      <c r="ACA22" s="110"/>
      <c r="ACB22" s="110"/>
      <c r="ACC22" s="110"/>
      <c r="ACD22" s="110"/>
      <c r="ACE22" s="110"/>
      <c r="ACF22" s="110"/>
      <c r="ACG22" s="110"/>
      <c r="ACH22" s="110"/>
      <c r="ACI22" s="110"/>
      <c r="ACJ22" s="110"/>
      <c r="ACK22" s="110"/>
      <c r="ACL22" s="110"/>
      <c r="ACM22" s="110"/>
      <c r="ACN22" s="110"/>
      <c r="ACO22" s="110"/>
      <c r="ACP22" s="110"/>
      <c r="ACQ22" s="110"/>
      <c r="ACR22" s="110"/>
      <c r="ACS22" s="110"/>
      <c r="ACT22" s="110"/>
      <c r="ACU22" s="110"/>
      <c r="ACV22" s="110"/>
      <c r="ACW22" s="110"/>
      <c r="ACX22" s="110"/>
      <c r="ACY22" s="110"/>
      <c r="ACZ22" s="110"/>
      <c r="ADA22" s="110"/>
      <c r="ADB22" s="110"/>
      <c r="ADC22" s="110"/>
      <c r="ADD22" s="110"/>
      <c r="ADE22" s="110"/>
      <c r="ADF22" s="110"/>
      <c r="ADG22" s="110"/>
      <c r="ADH22" s="110"/>
      <c r="ADI22" s="110"/>
      <c r="ADJ22" s="110"/>
      <c r="ADK22" s="110"/>
      <c r="ADL22" s="110"/>
      <c r="ADM22" s="110"/>
      <c r="ADN22" s="110"/>
      <c r="ADO22" s="110"/>
      <c r="ADP22" s="110"/>
      <c r="ADQ22" s="110"/>
      <c r="ADR22" s="110"/>
      <c r="ADS22" s="110"/>
      <c r="ADT22" s="110"/>
      <c r="ADU22" s="110"/>
      <c r="ADV22" s="110"/>
      <c r="ADW22" s="110"/>
      <c r="ADX22" s="110"/>
      <c r="ADY22" s="110"/>
      <c r="ADZ22" s="110"/>
      <c r="AEA22" s="110"/>
      <c r="AEB22" s="110"/>
      <c r="AEC22" s="110"/>
      <c r="AED22" s="110"/>
      <c r="AEE22" s="110"/>
      <c r="AEF22" s="110"/>
      <c r="AEG22" s="110"/>
      <c r="AEH22" s="110"/>
      <c r="AEI22" s="110"/>
      <c r="AEJ22" s="110"/>
      <c r="AEK22" s="110"/>
      <c r="AEL22" s="110"/>
      <c r="AEM22" s="110"/>
      <c r="AEN22" s="110"/>
      <c r="AEO22" s="110"/>
      <c r="AEP22" s="110"/>
      <c r="AEQ22" s="110"/>
      <c r="AER22" s="110"/>
      <c r="AES22" s="110"/>
      <c r="AET22" s="110"/>
      <c r="AEU22" s="110"/>
      <c r="AEV22" s="110"/>
      <c r="AEW22" s="110"/>
      <c r="AEX22" s="110"/>
      <c r="AEY22" s="110"/>
      <c r="AEZ22" s="110"/>
      <c r="AFA22" s="110"/>
      <c r="AFB22" s="110"/>
      <c r="AFC22" s="110"/>
      <c r="AFD22" s="110"/>
      <c r="AFE22" s="110"/>
      <c r="AFF22" s="110"/>
      <c r="AFG22" s="110"/>
      <c r="AFH22" s="110"/>
      <c r="AFI22" s="110"/>
      <c r="AFJ22" s="110"/>
      <c r="AFK22" s="110"/>
      <c r="AFL22" s="110"/>
      <c r="AFM22" s="110"/>
      <c r="AFN22" s="110"/>
      <c r="AFO22" s="110"/>
      <c r="AFP22" s="110"/>
      <c r="AFQ22" s="110"/>
      <c r="AFR22" s="110"/>
      <c r="AFS22" s="110"/>
      <c r="AFT22" s="110"/>
      <c r="AFU22" s="110"/>
      <c r="AFV22" s="110"/>
      <c r="AFW22" s="110"/>
      <c r="AFX22" s="110"/>
      <c r="AFY22" s="110"/>
      <c r="AFZ22" s="110"/>
      <c r="AGA22" s="110"/>
      <c r="AGB22" s="110"/>
      <c r="AGC22" s="110"/>
      <c r="AGD22" s="110"/>
      <c r="AGE22" s="110"/>
      <c r="AGF22" s="110"/>
      <c r="AGG22" s="110"/>
      <c r="AGH22" s="110"/>
      <c r="AGI22" s="110"/>
      <c r="AGJ22" s="110"/>
      <c r="AGK22" s="110"/>
      <c r="AGL22" s="110"/>
      <c r="AGM22" s="110"/>
      <c r="AGN22" s="110"/>
      <c r="AGO22" s="110"/>
      <c r="AGP22" s="110"/>
      <c r="AGQ22" s="110"/>
      <c r="AGR22" s="110"/>
      <c r="AGS22" s="110"/>
      <c r="AGT22" s="110"/>
      <c r="AGU22" s="110"/>
      <c r="AGV22" s="110"/>
      <c r="AGW22" s="110"/>
      <c r="AGX22" s="110"/>
      <c r="AGY22" s="110"/>
      <c r="AGZ22" s="110"/>
      <c r="AHA22" s="110"/>
      <c r="AHB22" s="110"/>
      <c r="AHC22" s="110"/>
      <c r="AHD22" s="110"/>
      <c r="AHE22" s="110"/>
      <c r="AHF22" s="110"/>
      <c r="AHG22" s="110"/>
      <c r="AHH22" s="110"/>
      <c r="AHI22" s="110"/>
      <c r="AHJ22" s="110"/>
      <c r="AHK22" s="110"/>
      <c r="AHL22" s="110"/>
      <c r="AHM22" s="110"/>
      <c r="AHN22" s="110"/>
      <c r="AHO22" s="110"/>
      <c r="AHP22" s="110"/>
      <c r="AHQ22" s="110"/>
      <c r="AHR22" s="110"/>
      <c r="AHS22" s="110"/>
      <c r="AHT22" s="110"/>
      <c r="AHU22" s="110"/>
      <c r="AHV22" s="110"/>
      <c r="AHW22" s="110"/>
      <c r="AHX22" s="110"/>
      <c r="AHY22" s="110"/>
      <c r="AHZ22" s="110"/>
      <c r="AIA22" s="110"/>
      <c r="AIB22" s="110"/>
      <c r="AIC22" s="110"/>
      <c r="AID22" s="110"/>
      <c r="AIE22" s="110"/>
      <c r="AIF22" s="110"/>
      <c r="AIG22" s="110"/>
      <c r="AIH22" s="110"/>
      <c r="AII22" s="110"/>
      <c r="AIJ22" s="110"/>
      <c r="AIK22" s="110"/>
      <c r="AIL22" s="110"/>
      <c r="AIM22" s="110"/>
      <c r="AIN22" s="110"/>
      <c r="AIO22" s="110"/>
      <c r="AIP22" s="110"/>
      <c r="AIQ22" s="110"/>
      <c r="AIR22" s="110"/>
      <c r="AIS22" s="110"/>
      <c r="AIT22" s="110"/>
      <c r="AIU22" s="110"/>
      <c r="AIV22" s="110"/>
      <c r="AIW22" s="110"/>
      <c r="AIX22" s="110"/>
      <c r="AIY22" s="110"/>
      <c r="AIZ22" s="110"/>
      <c r="AJA22" s="110"/>
      <c r="AJB22" s="110"/>
      <c r="AJC22" s="110"/>
      <c r="AJD22" s="110"/>
      <c r="AJE22" s="110"/>
      <c r="AJF22" s="110"/>
      <c r="AJG22" s="110"/>
      <c r="AJH22" s="110"/>
      <c r="AJI22" s="110"/>
      <c r="AJJ22" s="110"/>
      <c r="AJK22" s="110"/>
      <c r="AJL22" s="110"/>
      <c r="AJM22" s="110"/>
      <c r="AJN22" s="110"/>
      <c r="AJO22" s="110"/>
      <c r="AJP22" s="110"/>
      <c r="AJQ22" s="110"/>
      <c r="AJR22" s="110"/>
      <c r="AJS22" s="110"/>
      <c r="AJT22" s="110"/>
      <c r="AJU22" s="110"/>
      <c r="AJV22" s="110"/>
      <c r="AJW22" s="110"/>
      <c r="AJX22" s="110"/>
      <c r="AJY22" s="110"/>
      <c r="AJZ22" s="110"/>
      <c r="AKA22" s="110"/>
      <c r="AKB22" s="110"/>
      <c r="AKC22" s="110"/>
      <c r="AKD22" s="110"/>
      <c r="AKE22" s="110"/>
      <c r="AKF22" s="110"/>
      <c r="AKG22" s="110"/>
      <c r="AKH22" s="110"/>
      <c r="AKI22" s="110"/>
      <c r="AKJ22" s="110"/>
      <c r="AKK22" s="110"/>
      <c r="AKL22" s="110"/>
      <c r="AKM22" s="110"/>
      <c r="AKN22" s="110"/>
      <c r="AKO22" s="110"/>
      <c r="AKP22" s="110"/>
      <c r="AKQ22" s="110"/>
      <c r="AKR22" s="110"/>
      <c r="AKS22" s="110"/>
      <c r="AKT22" s="110"/>
      <c r="AKU22" s="110"/>
      <c r="AKV22" s="110"/>
      <c r="AKW22" s="110"/>
      <c r="AKX22" s="110"/>
      <c r="AKY22" s="110"/>
      <c r="AKZ22" s="110"/>
      <c r="ALA22" s="110"/>
      <c r="ALB22" s="110"/>
      <c r="ALC22" s="110"/>
      <c r="ALD22" s="110"/>
      <c r="ALE22" s="110"/>
      <c r="ALF22" s="110"/>
      <c r="ALG22" s="110"/>
      <c r="ALH22" s="110"/>
      <c r="ALI22" s="110"/>
      <c r="ALJ22" s="110"/>
      <c r="ALK22" s="110"/>
      <c r="ALL22" s="110"/>
      <c r="ALM22" s="110"/>
      <c r="ALN22" s="110"/>
      <c r="ALO22" s="110"/>
      <c r="ALP22" s="110"/>
      <c r="ALQ22" s="110"/>
      <c r="ALR22" s="110"/>
      <c r="ALS22" s="110"/>
      <c r="ALT22" s="110"/>
      <c r="ALU22" s="110"/>
      <c r="ALV22" s="110"/>
      <c r="ALW22" s="110"/>
      <c r="ALX22" s="110"/>
      <c r="ALY22" s="110"/>
      <c r="ALZ22" s="110"/>
      <c r="AMA22" s="110"/>
      <c r="AMB22" s="110"/>
      <c r="AMC22" s="110"/>
      <c r="AMD22" s="110"/>
      <c r="AME22" s="110"/>
      <c r="AMF22" s="110"/>
      <c r="AMG22" s="113"/>
    </row>
    <row r="23" spans="1:1021" x14ac:dyDescent="0.25">
      <c r="Y23" s="58"/>
      <c r="Z23" s="58"/>
      <c r="AA23" s="58"/>
      <c r="AB23" s="58"/>
      <c r="AC23" s="58"/>
      <c r="AD23" s="58"/>
      <c r="AE23" s="47"/>
      <c r="AF23" s="47"/>
      <c r="AG23" s="47"/>
      <c r="AI23" s="47"/>
      <c r="AJ23" s="47"/>
      <c r="AK23" s="47"/>
      <c r="AM23" s="47"/>
      <c r="AN23" s="47"/>
      <c r="AO23" s="47"/>
      <c r="AP23"/>
      <c r="AQ23" s="47"/>
      <c r="AR23" s="47"/>
      <c r="AS23" s="47"/>
      <c r="AT23" s="47"/>
      <c r="AZ23" s="110"/>
      <c r="BA23" s="110"/>
      <c r="BB23" s="110"/>
      <c r="BC23" s="110"/>
      <c r="BD23" s="110"/>
      <c r="BE23" s="110"/>
      <c r="BF23" s="110"/>
      <c r="BG23" s="110"/>
      <c r="BH23" s="110"/>
      <c r="BI23" s="110"/>
      <c r="BJ23" s="110"/>
      <c r="BK23" s="110"/>
      <c r="BL23" s="110"/>
      <c r="BM23" s="110"/>
      <c r="BN23" s="110"/>
      <c r="BO23" s="110"/>
      <c r="BP23" s="110"/>
      <c r="BQ23" s="110"/>
      <c r="BR23" s="110"/>
      <c r="BS23" s="110"/>
      <c r="BT23" s="110"/>
      <c r="BU23" s="110"/>
      <c r="BV23" s="110"/>
      <c r="BW23" s="110"/>
      <c r="BX23" s="110"/>
      <c r="BY23" s="110"/>
      <c r="BZ23" s="110"/>
      <c r="CA23" s="110"/>
      <c r="CB23" s="110"/>
      <c r="CC23" s="110"/>
      <c r="CD23" s="110"/>
      <c r="CE23" s="110"/>
      <c r="CF23" s="110"/>
      <c r="CG23" s="110"/>
      <c r="CH23" s="110"/>
      <c r="CI23" s="110"/>
      <c r="CJ23" s="110"/>
      <c r="CK23" s="110"/>
      <c r="CL23" s="110"/>
      <c r="CM23" s="110"/>
      <c r="CN23" s="110"/>
      <c r="CO23" s="110"/>
      <c r="CP23" s="110"/>
      <c r="CQ23" s="110"/>
      <c r="CR23" s="110"/>
      <c r="CS23" s="110"/>
      <c r="CT23" s="110"/>
      <c r="CU23" s="110"/>
      <c r="CV23" s="110"/>
      <c r="CW23" s="110"/>
      <c r="CX23" s="110"/>
      <c r="CY23" s="110"/>
      <c r="CZ23" s="110"/>
      <c r="DA23" s="110"/>
      <c r="DB23" s="110"/>
      <c r="DC23" s="110"/>
      <c r="DD23" s="110"/>
      <c r="DE23" s="110"/>
      <c r="DF23" s="110"/>
      <c r="DG23" s="110"/>
      <c r="DH23" s="110"/>
      <c r="DI23" s="110"/>
      <c r="DJ23" s="110"/>
      <c r="DK23" s="110"/>
      <c r="DL23" s="110"/>
      <c r="DM23" s="110"/>
      <c r="DN23" s="110"/>
      <c r="DO23" s="110"/>
      <c r="DP23" s="110"/>
      <c r="DQ23" s="110"/>
      <c r="DR23" s="110"/>
      <c r="DS23" s="110"/>
      <c r="DT23" s="110"/>
      <c r="DU23" s="110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  <c r="HJ23" s="110"/>
      <c r="HK23" s="110"/>
      <c r="HL23" s="110"/>
      <c r="HM23" s="110"/>
      <c r="HN23" s="110"/>
      <c r="HO23" s="110"/>
      <c r="HP23" s="110"/>
      <c r="HQ23" s="110"/>
      <c r="HR23" s="110"/>
      <c r="HS23" s="110"/>
      <c r="HT23" s="110"/>
      <c r="HU23" s="110"/>
      <c r="HV23" s="110"/>
      <c r="HW23" s="110"/>
      <c r="HX23" s="110"/>
      <c r="HY23" s="110"/>
      <c r="HZ23" s="110"/>
      <c r="IA23" s="110"/>
      <c r="IB23" s="110"/>
      <c r="IC23" s="110"/>
      <c r="ID23" s="110"/>
      <c r="IE23" s="110"/>
      <c r="IF23" s="110"/>
      <c r="IG23" s="110"/>
      <c r="IH23" s="110"/>
      <c r="II23" s="110"/>
      <c r="IJ23" s="110"/>
      <c r="IK23" s="110"/>
      <c r="IL23" s="110"/>
      <c r="IM23" s="110"/>
      <c r="IN23" s="110"/>
      <c r="IO23" s="110"/>
      <c r="IP23" s="110"/>
      <c r="IQ23" s="110"/>
      <c r="IR23" s="110"/>
      <c r="IS23" s="110"/>
      <c r="IT23" s="110"/>
      <c r="IU23" s="110"/>
      <c r="IV23" s="110"/>
      <c r="IW23" s="110"/>
      <c r="IX23" s="110"/>
      <c r="IY23" s="110"/>
      <c r="IZ23" s="110"/>
      <c r="JA23" s="110"/>
      <c r="JB23" s="110"/>
      <c r="JC23" s="110"/>
      <c r="JD23" s="110"/>
      <c r="JE23" s="110"/>
      <c r="JF23" s="110"/>
      <c r="JG23" s="110"/>
      <c r="JH23" s="110"/>
      <c r="JI23" s="110"/>
      <c r="JJ23" s="110"/>
      <c r="JK23" s="110"/>
      <c r="JL23" s="110"/>
      <c r="JM23" s="110"/>
      <c r="JN23" s="110"/>
      <c r="JO23" s="110"/>
      <c r="JP23" s="110"/>
      <c r="JQ23" s="110"/>
      <c r="JR23" s="110"/>
      <c r="JS23" s="110"/>
      <c r="JT23" s="110"/>
      <c r="JU23" s="110"/>
      <c r="JV23" s="110"/>
      <c r="JW23" s="110"/>
      <c r="JX23" s="110"/>
      <c r="JY23" s="110"/>
      <c r="JZ23" s="110"/>
      <c r="KA23" s="110"/>
      <c r="KB23" s="110"/>
      <c r="KC23" s="110"/>
      <c r="KD23" s="110"/>
      <c r="KE23" s="110"/>
      <c r="KF23" s="110"/>
      <c r="KG23" s="110"/>
      <c r="KH23" s="110"/>
      <c r="KI23" s="110"/>
      <c r="KJ23" s="110"/>
      <c r="KK23" s="110"/>
      <c r="KL23" s="110"/>
      <c r="KM23" s="110"/>
      <c r="KN23" s="110"/>
      <c r="KO23" s="110"/>
      <c r="KP23" s="110"/>
      <c r="KQ23" s="110"/>
      <c r="KR23" s="110"/>
      <c r="KS23" s="110"/>
      <c r="KT23" s="110"/>
      <c r="KU23" s="110"/>
      <c r="KV23" s="110"/>
      <c r="KW23" s="110"/>
      <c r="KX23" s="110"/>
      <c r="KY23" s="110"/>
      <c r="KZ23" s="110"/>
      <c r="LA23" s="110"/>
      <c r="LB23" s="110"/>
      <c r="LC23" s="110"/>
      <c r="LD23" s="110"/>
      <c r="LE23" s="110"/>
      <c r="LF23" s="110"/>
      <c r="LG23" s="110"/>
      <c r="LH23" s="110"/>
      <c r="LI23" s="110"/>
      <c r="LJ23" s="110"/>
      <c r="LK23" s="110"/>
      <c r="LL23" s="110"/>
      <c r="LM23" s="110"/>
      <c r="LN23" s="110"/>
      <c r="LO23" s="110"/>
      <c r="LP23" s="110"/>
      <c r="LQ23" s="110"/>
      <c r="LR23" s="110"/>
      <c r="LS23" s="110"/>
      <c r="LT23" s="110"/>
      <c r="LU23" s="110"/>
      <c r="LV23" s="110"/>
      <c r="LW23" s="110"/>
      <c r="LX23" s="110"/>
      <c r="LY23" s="110"/>
      <c r="LZ23" s="110"/>
      <c r="MA23" s="110"/>
      <c r="MB23" s="110"/>
      <c r="MC23" s="110"/>
      <c r="MD23" s="110"/>
      <c r="ME23" s="110"/>
      <c r="MF23" s="110"/>
      <c r="MG23" s="110"/>
      <c r="MH23" s="110"/>
      <c r="MI23" s="110"/>
      <c r="MJ23" s="110"/>
      <c r="MK23" s="110"/>
      <c r="ML23" s="110"/>
      <c r="MM23" s="110"/>
      <c r="MN23" s="110"/>
      <c r="MO23" s="110"/>
      <c r="MP23" s="110"/>
      <c r="MQ23" s="110"/>
      <c r="MR23" s="110"/>
      <c r="MS23" s="110"/>
      <c r="MT23" s="110"/>
      <c r="MU23" s="110"/>
      <c r="MV23" s="110"/>
      <c r="MW23" s="110"/>
      <c r="MX23" s="110"/>
      <c r="MY23" s="110"/>
      <c r="MZ23" s="110"/>
      <c r="NA23" s="110"/>
      <c r="NB23" s="110"/>
      <c r="NC23" s="110"/>
      <c r="ND23" s="110"/>
      <c r="NE23" s="110"/>
      <c r="NF23" s="110"/>
      <c r="NG23" s="110"/>
      <c r="NH23" s="110"/>
      <c r="NI23" s="110"/>
      <c r="NJ23" s="110"/>
      <c r="NK23" s="110"/>
      <c r="NL23" s="110"/>
      <c r="NM23" s="110"/>
      <c r="NN23" s="110"/>
      <c r="NO23" s="110"/>
      <c r="NP23" s="110"/>
      <c r="NQ23" s="110"/>
      <c r="NR23" s="110"/>
      <c r="NS23" s="110"/>
      <c r="NT23" s="110"/>
      <c r="NU23" s="110"/>
      <c r="NV23" s="110"/>
      <c r="NW23" s="110"/>
      <c r="NX23" s="110"/>
      <c r="NY23" s="110"/>
      <c r="NZ23" s="110"/>
      <c r="OA23" s="110"/>
      <c r="OB23" s="110"/>
      <c r="OC23" s="110"/>
      <c r="OD23" s="110"/>
      <c r="OE23" s="110"/>
      <c r="OF23" s="110"/>
      <c r="OG23" s="110"/>
      <c r="OH23" s="110"/>
      <c r="OI23" s="110"/>
      <c r="OJ23" s="110"/>
      <c r="OK23" s="110"/>
      <c r="OL23" s="110"/>
      <c r="OM23" s="110"/>
      <c r="ON23" s="110"/>
      <c r="OO23" s="110"/>
      <c r="OP23" s="110"/>
      <c r="OQ23" s="110"/>
      <c r="OR23" s="110"/>
      <c r="OS23" s="110"/>
      <c r="OT23" s="110"/>
      <c r="OU23" s="110"/>
      <c r="OV23" s="110"/>
      <c r="OW23" s="110"/>
      <c r="OX23" s="110"/>
      <c r="OY23" s="110"/>
      <c r="OZ23" s="110"/>
      <c r="PA23" s="110"/>
      <c r="PB23" s="110"/>
      <c r="PC23" s="110"/>
      <c r="PD23" s="110"/>
      <c r="PE23" s="110"/>
      <c r="PF23" s="110"/>
      <c r="PG23" s="110"/>
      <c r="PH23" s="110"/>
      <c r="PI23" s="110"/>
      <c r="PJ23" s="110"/>
      <c r="PK23" s="110"/>
      <c r="PL23" s="110"/>
      <c r="PM23" s="110"/>
      <c r="PN23" s="110"/>
      <c r="PO23" s="110"/>
      <c r="PP23" s="110"/>
      <c r="PQ23" s="110"/>
      <c r="PR23" s="110"/>
      <c r="PS23" s="110"/>
      <c r="PT23" s="110"/>
      <c r="PU23" s="110"/>
      <c r="PV23" s="110"/>
      <c r="PW23" s="110"/>
      <c r="PX23" s="110"/>
      <c r="PY23" s="110"/>
      <c r="PZ23" s="110"/>
      <c r="QA23" s="110"/>
      <c r="QB23" s="110"/>
      <c r="QC23" s="110"/>
      <c r="QD23" s="110"/>
      <c r="QE23" s="110"/>
      <c r="QF23" s="110"/>
      <c r="QG23" s="110"/>
      <c r="QH23" s="110"/>
      <c r="QI23" s="110"/>
      <c r="QJ23" s="110"/>
      <c r="QK23" s="110"/>
      <c r="QL23" s="110"/>
      <c r="QM23" s="110"/>
      <c r="QN23" s="110"/>
      <c r="QO23" s="110"/>
      <c r="QP23" s="110"/>
      <c r="QQ23" s="110"/>
      <c r="QR23" s="110"/>
      <c r="QS23" s="110"/>
      <c r="QT23" s="110"/>
      <c r="QU23" s="110"/>
      <c r="QV23" s="110"/>
      <c r="QW23" s="110"/>
      <c r="QX23" s="110"/>
      <c r="QY23" s="110"/>
      <c r="QZ23" s="110"/>
      <c r="RA23" s="110"/>
      <c r="RB23" s="110"/>
      <c r="RC23" s="110"/>
      <c r="RD23" s="110"/>
      <c r="RE23" s="110"/>
      <c r="RF23" s="110"/>
      <c r="RG23" s="110"/>
      <c r="RH23" s="110"/>
      <c r="RI23" s="110"/>
      <c r="RJ23" s="110"/>
      <c r="RK23" s="110"/>
      <c r="RL23" s="110"/>
      <c r="RM23" s="110"/>
      <c r="RN23" s="110"/>
      <c r="RO23" s="110"/>
      <c r="RP23" s="110"/>
      <c r="RQ23" s="110"/>
      <c r="RR23" s="110"/>
      <c r="RS23" s="110"/>
      <c r="RT23" s="110"/>
      <c r="RU23" s="110"/>
      <c r="RV23" s="110"/>
      <c r="RW23" s="110"/>
      <c r="RX23" s="110"/>
      <c r="RY23" s="110"/>
      <c r="RZ23" s="110"/>
      <c r="SA23" s="110"/>
      <c r="SB23" s="110"/>
      <c r="SC23" s="110"/>
      <c r="SD23" s="110"/>
      <c r="SE23" s="110"/>
      <c r="SF23" s="110"/>
      <c r="SG23" s="110"/>
      <c r="SH23" s="110"/>
      <c r="SI23" s="110"/>
      <c r="SJ23" s="110"/>
      <c r="SK23" s="110"/>
      <c r="SL23" s="110"/>
      <c r="SM23" s="110"/>
      <c r="SN23" s="110"/>
      <c r="SO23" s="110"/>
      <c r="SP23" s="110"/>
      <c r="SQ23" s="110"/>
      <c r="SR23" s="110"/>
      <c r="SS23" s="110"/>
      <c r="ST23" s="110"/>
      <c r="SU23" s="110"/>
      <c r="SV23" s="110"/>
      <c r="SW23" s="110"/>
      <c r="SX23" s="110"/>
      <c r="SY23" s="110"/>
      <c r="SZ23" s="110"/>
      <c r="TA23" s="110"/>
      <c r="TB23" s="110"/>
      <c r="TC23" s="110"/>
      <c r="TD23" s="110"/>
      <c r="TE23" s="110"/>
      <c r="TF23" s="110"/>
      <c r="TG23" s="110"/>
      <c r="TH23" s="110"/>
      <c r="TI23" s="110"/>
      <c r="TJ23" s="110"/>
      <c r="TK23" s="110"/>
      <c r="TL23" s="110"/>
      <c r="TM23" s="110"/>
      <c r="TN23" s="110"/>
      <c r="TO23" s="110"/>
      <c r="TP23" s="110"/>
      <c r="TQ23" s="110"/>
      <c r="TR23" s="110"/>
      <c r="TS23" s="110"/>
      <c r="TT23" s="110"/>
      <c r="TU23" s="110"/>
      <c r="TV23" s="110"/>
      <c r="TW23" s="110"/>
      <c r="TX23" s="110"/>
      <c r="TY23" s="110"/>
      <c r="TZ23" s="110"/>
      <c r="UA23" s="110"/>
      <c r="UB23" s="110"/>
      <c r="UC23" s="110"/>
      <c r="UD23" s="110"/>
      <c r="UE23" s="110"/>
      <c r="UF23" s="110"/>
      <c r="UG23" s="110"/>
      <c r="UH23" s="110"/>
      <c r="UI23" s="110"/>
      <c r="UJ23" s="110"/>
      <c r="UK23" s="110"/>
      <c r="UL23" s="110"/>
      <c r="UM23" s="110"/>
      <c r="UN23" s="110"/>
      <c r="UO23" s="110"/>
      <c r="UP23" s="110"/>
      <c r="UQ23" s="110"/>
      <c r="UR23" s="110"/>
      <c r="US23" s="110"/>
      <c r="UT23" s="110"/>
      <c r="UU23" s="110"/>
      <c r="UV23" s="110"/>
      <c r="UW23" s="110"/>
      <c r="UX23" s="110"/>
      <c r="UY23" s="110"/>
      <c r="UZ23" s="110"/>
      <c r="VA23" s="110"/>
      <c r="VB23" s="110"/>
      <c r="VC23" s="110"/>
      <c r="VD23" s="110"/>
      <c r="VE23" s="110"/>
      <c r="VF23" s="110"/>
      <c r="VG23" s="110"/>
      <c r="VH23" s="110"/>
      <c r="VI23" s="110"/>
      <c r="VJ23" s="110"/>
      <c r="VK23" s="110"/>
      <c r="VL23" s="110"/>
      <c r="VM23" s="110"/>
      <c r="VN23" s="110"/>
      <c r="VO23" s="110"/>
      <c r="VP23" s="110"/>
      <c r="VQ23" s="110"/>
      <c r="VR23" s="110"/>
      <c r="VS23" s="110"/>
      <c r="VT23" s="110"/>
      <c r="VU23" s="110"/>
      <c r="VV23" s="110"/>
      <c r="VW23" s="110"/>
      <c r="VX23" s="110"/>
      <c r="VY23" s="110"/>
      <c r="VZ23" s="110"/>
      <c r="WA23" s="110"/>
      <c r="WB23" s="110"/>
      <c r="WC23" s="110"/>
      <c r="WD23" s="110"/>
      <c r="WE23" s="110"/>
      <c r="WF23" s="110"/>
      <c r="WG23" s="110"/>
      <c r="WH23" s="110"/>
      <c r="WI23" s="110"/>
      <c r="WJ23" s="110"/>
      <c r="WK23" s="110"/>
      <c r="WL23" s="110"/>
      <c r="WM23" s="110"/>
      <c r="WN23" s="110"/>
      <c r="WO23" s="110"/>
      <c r="WP23" s="110"/>
      <c r="WQ23" s="110"/>
      <c r="WR23" s="110"/>
      <c r="WS23" s="110"/>
      <c r="WT23" s="110"/>
      <c r="WU23" s="110"/>
      <c r="WV23" s="110"/>
      <c r="WW23" s="110"/>
      <c r="WX23" s="110"/>
      <c r="WY23" s="110"/>
      <c r="WZ23" s="110"/>
      <c r="XA23" s="110"/>
      <c r="XB23" s="110"/>
      <c r="XC23" s="110"/>
      <c r="XD23" s="110"/>
      <c r="XE23" s="110"/>
      <c r="XF23" s="110"/>
      <c r="XG23" s="110"/>
      <c r="XH23" s="110"/>
      <c r="XI23" s="110"/>
      <c r="XJ23" s="110"/>
      <c r="XK23" s="110"/>
      <c r="XL23" s="110"/>
      <c r="XM23" s="110"/>
      <c r="XN23" s="110"/>
      <c r="XO23" s="110"/>
      <c r="XP23" s="110"/>
      <c r="XQ23" s="110"/>
      <c r="XR23" s="110"/>
      <c r="XS23" s="110"/>
      <c r="XT23" s="110"/>
      <c r="XU23" s="110"/>
      <c r="XV23" s="110"/>
      <c r="XW23" s="110"/>
      <c r="XX23" s="110"/>
      <c r="XY23" s="110"/>
      <c r="XZ23" s="110"/>
      <c r="YA23" s="110"/>
      <c r="YB23" s="110"/>
      <c r="YC23" s="110"/>
      <c r="YD23" s="110"/>
      <c r="YE23" s="110"/>
      <c r="YF23" s="110"/>
      <c r="YG23" s="110"/>
      <c r="YH23" s="110"/>
      <c r="YI23" s="110"/>
      <c r="YJ23" s="110"/>
      <c r="YK23" s="110"/>
      <c r="YL23" s="110"/>
      <c r="YM23" s="110"/>
      <c r="YN23" s="110"/>
      <c r="YO23" s="110"/>
      <c r="YP23" s="110"/>
      <c r="YQ23" s="110"/>
      <c r="YR23" s="110"/>
      <c r="YS23" s="110"/>
      <c r="YT23" s="110"/>
      <c r="YU23" s="110"/>
      <c r="YV23" s="110"/>
      <c r="YW23" s="110"/>
      <c r="YX23" s="110"/>
      <c r="YY23" s="110"/>
      <c r="YZ23" s="110"/>
      <c r="ZA23" s="110"/>
      <c r="ZB23" s="110"/>
      <c r="ZC23" s="110"/>
      <c r="ZD23" s="110"/>
      <c r="ZE23" s="110"/>
      <c r="ZF23" s="110"/>
      <c r="ZG23" s="110"/>
      <c r="ZH23" s="110"/>
      <c r="ZI23" s="110"/>
      <c r="ZJ23" s="110"/>
      <c r="ZK23" s="110"/>
      <c r="ZL23" s="110"/>
      <c r="ZM23" s="110"/>
      <c r="ZN23" s="110"/>
      <c r="ZO23" s="110"/>
      <c r="ZP23" s="110"/>
      <c r="ZQ23" s="110"/>
      <c r="ZR23" s="110"/>
      <c r="ZS23" s="110"/>
      <c r="ZT23" s="110"/>
      <c r="ZU23" s="110"/>
      <c r="ZV23" s="110"/>
      <c r="ZW23" s="110"/>
      <c r="ZX23" s="110"/>
      <c r="ZY23" s="110"/>
      <c r="ZZ23" s="110"/>
      <c r="AAA23" s="110"/>
      <c r="AAB23" s="110"/>
      <c r="AAC23" s="110"/>
      <c r="AAD23" s="110"/>
      <c r="AAE23" s="110"/>
      <c r="AAF23" s="110"/>
      <c r="AAG23" s="110"/>
      <c r="AAH23" s="110"/>
      <c r="AAI23" s="110"/>
      <c r="AAJ23" s="110"/>
      <c r="AAK23" s="110"/>
      <c r="AAL23" s="110"/>
      <c r="AAM23" s="110"/>
      <c r="AAN23" s="110"/>
      <c r="AAO23" s="110"/>
      <c r="AAP23" s="110"/>
      <c r="AAQ23" s="110"/>
      <c r="AAR23" s="110"/>
      <c r="AAS23" s="110"/>
      <c r="AAT23" s="110"/>
      <c r="AAU23" s="110"/>
      <c r="AAV23" s="110"/>
      <c r="AAW23" s="110"/>
      <c r="AAX23" s="110"/>
      <c r="AAY23" s="110"/>
      <c r="AAZ23" s="110"/>
      <c r="ABA23" s="110"/>
      <c r="ABB23" s="110"/>
      <c r="ABC23" s="110"/>
      <c r="ABD23" s="110"/>
      <c r="ABE23" s="110"/>
      <c r="ABF23" s="110"/>
      <c r="ABG23" s="110"/>
      <c r="ABH23" s="110"/>
      <c r="ABI23" s="110"/>
      <c r="ABJ23" s="110"/>
      <c r="ABK23" s="110"/>
      <c r="ABL23" s="110"/>
      <c r="ABM23" s="110"/>
      <c r="ABN23" s="110"/>
      <c r="ABO23" s="110"/>
      <c r="ABP23" s="110"/>
      <c r="ABQ23" s="110"/>
      <c r="ABR23" s="110"/>
      <c r="ABS23" s="110"/>
      <c r="ABT23" s="110"/>
      <c r="ABU23" s="110"/>
      <c r="ABV23" s="110"/>
      <c r="ABW23" s="110"/>
      <c r="ABX23" s="110"/>
      <c r="ABY23" s="110"/>
      <c r="ABZ23" s="110"/>
      <c r="ACA23" s="110"/>
      <c r="ACB23" s="110"/>
      <c r="ACC23" s="110"/>
      <c r="ACD23" s="110"/>
      <c r="ACE23" s="110"/>
      <c r="ACF23" s="110"/>
      <c r="ACG23" s="110"/>
      <c r="ACH23" s="110"/>
      <c r="ACI23" s="110"/>
      <c r="ACJ23" s="110"/>
      <c r="ACK23" s="110"/>
      <c r="ACL23" s="110"/>
      <c r="ACM23" s="110"/>
      <c r="ACN23" s="110"/>
      <c r="ACO23" s="110"/>
      <c r="ACP23" s="110"/>
      <c r="ACQ23" s="110"/>
      <c r="ACR23" s="110"/>
      <c r="ACS23" s="110"/>
      <c r="ACT23" s="110"/>
      <c r="ACU23" s="110"/>
      <c r="ACV23" s="110"/>
      <c r="ACW23" s="110"/>
      <c r="ACX23" s="110"/>
      <c r="ACY23" s="110"/>
      <c r="ACZ23" s="110"/>
      <c r="ADA23" s="110"/>
      <c r="ADB23" s="110"/>
      <c r="ADC23" s="110"/>
      <c r="ADD23" s="110"/>
      <c r="ADE23" s="110"/>
      <c r="ADF23" s="110"/>
      <c r="ADG23" s="110"/>
      <c r="ADH23" s="110"/>
      <c r="ADI23" s="110"/>
      <c r="ADJ23" s="110"/>
      <c r="ADK23" s="110"/>
      <c r="ADL23" s="110"/>
      <c r="ADM23" s="110"/>
      <c r="ADN23" s="110"/>
      <c r="ADO23" s="110"/>
      <c r="ADP23" s="110"/>
      <c r="ADQ23" s="110"/>
      <c r="ADR23" s="110"/>
      <c r="ADS23" s="110"/>
      <c r="ADT23" s="110"/>
      <c r="ADU23" s="110"/>
      <c r="ADV23" s="110"/>
      <c r="ADW23" s="110"/>
      <c r="ADX23" s="110"/>
      <c r="ADY23" s="110"/>
      <c r="ADZ23" s="110"/>
      <c r="AEA23" s="110"/>
      <c r="AEB23" s="110"/>
      <c r="AEC23" s="110"/>
      <c r="AED23" s="110"/>
      <c r="AEE23" s="110"/>
      <c r="AEF23" s="110"/>
      <c r="AEG23" s="110"/>
      <c r="AEH23" s="110"/>
      <c r="AEI23" s="110"/>
      <c r="AEJ23" s="110"/>
      <c r="AEK23" s="110"/>
      <c r="AEL23" s="110"/>
      <c r="AEM23" s="110"/>
      <c r="AEN23" s="110"/>
      <c r="AEO23" s="110"/>
      <c r="AEP23" s="110"/>
      <c r="AEQ23" s="110"/>
      <c r="AER23" s="110"/>
      <c r="AES23" s="110"/>
      <c r="AET23" s="110"/>
      <c r="AEU23" s="110"/>
      <c r="AEV23" s="110"/>
      <c r="AEW23" s="110"/>
      <c r="AEX23" s="110"/>
      <c r="AEY23" s="110"/>
      <c r="AEZ23" s="110"/>
      <c r="AFA23" s="110"/>
      <c r="AFB23" s="110"/>
      <c r="AFC23" s="110"/>
      <c r="AFD23" s="110"/>
      <c r="AFE23" s="110"/>
      <c r="AFF23" s="110"/>
      <c r="AFG23" s="110"/>
      <c r="AFH23" s="110"/>
      <c r="AFI23" s="110"/>
      <c r="AFJ23" s="110"/>
      <c r="AFK23" s="110"/>
      <c r="AFL23" s="110"/>
      <c r="AFM23" s="110"/>
      <c r="AFN23" s="110"/>
      <c r="AFO23" s="110"/>
      <c r="AFP23" s="110"/>
      <c r="AFQ23" s="110"/>
      <c r="AFR23" s="110"/>
      <c r="AFS23" s="110"/>
      <c r="AFT23" s="110"/>
      <c r="AFU23" s="110"/>
      <c r="AFV23" s="110"/>
      <c r="AFW23" s="110"/>
      <c r="AFX23" s="110"/>
      <c r="AFY23" s="110"/>
      <c r="AFZ23" s="110"/>
      <c r="AGA23" s="110"/>
      <c r="AGB23" s="110"/>
      <c r="AGC23" s="110"/>
      <c r="AGD23" s="110"/>
      <c r="AGE23" s="110"/>
      <c r="AGF23" s="110"/>
      <c r="AGG23" s="110"/>
      <c r="AGH23" s="110"/>
      <c r="AGI23" s="110"/>
      <c r="AGJ23" s="110"/>
      <c r="AGK23" s="110"/>
      <c r="AGL23" s="110"/>
      <c r="AGM23" s="110"/>
      <c r="AGN23" s="110"/>
      <c r="AGO23" s="110"/>
      <c r="AGP23" s="110"/>
      <c r="AGQ23" s="110"/>
      <c r="AGR23" s="110"/>
      <c r="AGS23" s="110"/>
      <c r="AGT23" s="110"/>
      <c r="AGU23" s="110"/>
      <c r="AGV23" s="110"/>
      <c r="AGW23" s="110"/>
      <c r="AGX23" s="110"/>
      <c r="AGY23" s="110"/>
      <c r="AGZ23" s="110"/>
      <c r="AHA23" s="110"/>
      <c r="AHB23" s="110"/>
      <c r="AHC23" s="110"/>
      <c r="AHD23" s="110"/>
      <c r="AHE23" s="110"/>
      <c r="AHF23" s="110"/>
      <c r="AHG23" s="110"/>
      <c r="AHH23" s="110"/>
      <c r="AHI23" s="110"/>
      <c r="AHJ23" s="110"/>
      <c r="AHK23" s="110"/>
      <c r="AHL23" s="110"/>
      <c r="AHM23" s="110"/>
      <c r="AHN23" s="110"/>
      <c r="AHO23" s="110"/>
      <c r="AHP23" s="110"/>
      <c r="AHQ23" s="110"/>
      <c r="AHR23" s="110"/>
      <c r="AHS23" s="110"/>
      <c r="AHT23" s="110"/>
      <c r="AHU23" s="110"/>
      <c r="AHV23" s="110"/>
      <c r="AHW23" s="110"/>
      <c r="AHX23" s="110"/>
      <c r="AHY23" s="110"/>
      <c r="AHZ23" s="110"/>
      <c r="AIA23" s="110"/>
      <c r="AIB23" s="110"/>
      <c r="AIC23" s="110"/>
      <c r="AID23" s="110"/>
      <c r="AIE23" s="110"/>
      <c r="AIF23" s="110"/>
      <c r="AIG23" s="110"/>
      <c r="AIH23" s="110"/>
      <c r="AII23" s="110"/>
      <c r="AIJ23" s="110"/>
      <c r="AIK23" s="110"/>
      <c r="AIL23" s="110"/>
      <c r="AIM23" s="110"/>
      <c r="AIN23" s="110"/>
      <c r="AIO23" s="110"/>
      <c r="AIP23" s="110"/>
      <c r="AIQ23" s="110"/>
      <c r="AIR23" s="110"/>
      <c r="AIS23" s="110"/>
      <c r="AIT23" s="110"/>
      <c r="AIU23" s="110"/>
      <c r="AIV23" s="110"/>
      <c r="AIW23" s="110"/>
      <c r="AIX23" s="110"/>
      <c r="AIY23" s="110"/>
      <c r="AIZ23" s="110"/>
      <c r="AJA23" s="110"/>
      <c r="AJB23" s="110"/>
      <c r="AJC23" s="110"/>
      <c r="AJD23" s="110"/>
      <c r="AJE23" s="110"/>
      <c r="AJF23" s="110"/>
      <c r="AJG23" s="110"/>
      <c r="AJH23" s="110"/>
      <c r="AJI23" s="110"/>
      <c r="AJJ23" s="110"/>
      <c r="AJK23" s="110"/>
      <c r="AJL23" s="110"/>
      <c r="AJM23" s="110"/>
      <c r="AJN23" s="110"/>
      <c r="AJO23" s="110"/>
      <c r="AJP23" s="110"/>
      <c r="AJQ23" s="110"/>
      <c r="AJR23" s="110"/>
      <c r="AJS23" s="110"/>
      <c r="AJT23" s="110"/>
      <c r="AJU23" s="110"/>
      <c r="AJV23" s="110"/>
      <c r="AJW23" s="110"/>
      <c r="AJX23" s="110"/>
      <c r="AJY23" s="110"/>
      <c r="AJZ23" s="110"/>
      <c r="AKA23" s="110"/>
      <c r="AKB23" s="110"/>
      <c r="AKC23" s="110"/>
      <c r="AKD23" s="110"/>
      <c r="AKE23" s="110"/>
      <c r="AKF23" s="110"/>
      <c r="AKG23" s="110"/>
      <c r="AKH23" s="110"/>
      <c r="AKI23" s="110"/>
      <c r="AKJ23" s="110"/>
      <c r="AKK23" s="110"/>
      <c r="AKL23" s="110"/>
      <c r="AKM23" s="110"/>
      <c r="AKN23" s="110"/>
      <c r="AKO23" s="110"/>
      <c r="AKP23" s="110"/>
      <c r="AKQ23" s="110"/>
      <c r="AKR23" s="110"/>
      <c r="AKS23" s="110"/>
      <c r="AKT23" s="110"/>
      <c r="AKU23" s="110"/>
      <c r="AKV23" s="110"/>
      <c r="AKW23" s="110"/>
      <c r="AKX23" s="110"/>
      <c r="AKY23" s="110"/>
      <c r="AKZ23" s="110"/>
      <c r="ALA23" s="110"/>
      <c r="ALB23" s="110"/>
      <c r="ALC23" s="110"/>
      <c r="ALD23" s="110"/>
      <c r="ALE23" s="110"/>
      <c r="ALF23" s="110"/>
      <c r="ALG23" s="110"/>
      <c r="ALH23" s="110"/>
      <c r="ALI23" s="110"/>
      <c r="ALJ23" s="110"/>
      <c r="ALK23" s="110"/>
      <c r="ALL23" s="110"/>
      <c r="ALM23" s="110"/>
      <c r="ALN23" s="110"/>
      <c r="ALO23" s="110"/>
      <c r="ALP23" s="110"/>
      <c r="ALQ23" s="110"/>
      <c r="ALR23" s="110"/>
      <c r="ALS23" s="110"/>
      <c r="ALT23" s="110"/>
      <c r="ALU23" s="110"/>
      <c r="ALV23" s="110"/>
      <c r="ALW23" s="110"/>
      <c r="ALX23" s="110"/>
      <c r="ALY23" s="110"/>
      <c r="ALZ23" s="110"/>
      <c r="AMA23" s="110"/>
      <c r="AMB23" s="110"/>
      <c r="AMC23" s="110"/>
      <c r="AMD23" s="110"/>
      <c r="AME23" s="110"/>
      <c r="AMF23" s="110"/>
      <c r="AMG23" s="113"/>
    </row>
    <row r="24" spans="1:1021" ht="0.75" customHeight="1" x14ac:dyDescent="0.25">
      <c r="Y24" s="58"/>
      <c r="Z24" s="58"/>
      <c r="AA24" s="58"/>
      <c r="AB24" s="58"/>
      <c r="AC24" s="58"/>
      <c r="AD24" s="58"/>
      <c r="AI24" s="48"/>
      <c r="AM24" s="48"/>
      <c r="AP24"/>
      <c r="AQ24" s="48"/>
      <c r="AR24"/>
      <c r="AS24"/>
      <c r="AY24" s="30" t="s">
        <v>158</v>
      </c>
      <c r="AZ24" s="110"/>
      <c r="BA24" s="110"/>
      <c r="BB24" s="110"/>
      <c r="BC24" s="110"/>
      <c r="BD24" s="110"/>
      <c r="BE24" s="110"/>
      <c r="BF24" s="110"/>
      <c r="BG24" s="110"/>
      <c r="BH24" s="110"/>
      <c r="BI24" s="110"/>
      <c r="BJ24" s="110"/>
      <c r="BK24" s="110"/>
      <c r="BL24" s="110"/>
      <c r="BM24" s="110"/>
      <c r="BN24" s="110"/>
      <c r="BO24" s="110"/>
      <c r="BP24" s="110"/>
      <c r="BQ24" s="110"/>
      <c r="BR24" s="110"/>
      <c r="BS24" s="110"/>
      <c r="BT24" s="110"/>
      <c r="BU24" s="110"/>
      <c r="BV24" s="110"/>
      <c r="BW24" s="110"/>
      <c r="BX24" s="110"/>
      <c r="BY24" s="110"/>
      <c r="BZ24" s="110"/>
      <c r="CA24" s="110"/>
      <c r="CB24" s="110"/>
      <c r="CC24" s="110"/>
      <c r="CD24" s="110"/>
      <c r="CE24" s="110"/>
      <c r="CF24" s="110"/>
      <c r="CG24" s="110"/>
      <c r="CH24" s="110"/>
      <c r="CI24" s="110"/>
      <c r="CJ24" s="110"/>
      <c r="CK24" s="110"/>
      <c r="CL24" s="110"/>
      <c r="CM24" s="110"/>
      <c r="CN24" s="110"/>
      <c r="CO24" s="110"/>
      <c r="CP24" s="110"/>
      <c r="CQ24" s="110"/>
      <c r="CR24" s="110"/>
      <c r="CS24" s="110"/>
      <c r="CT24" s="110"/>
      <c r="CU24" s="110"/>
      <c r="CV24" s="110"/>
      <c r="CW24" s="110"/>
      <c r="CX24" s="110"/>
      <c r="CY24" s="110"/>
      <c r="CZ24" s="110"/>
      <c r="DA24" s="110"/>
      <c r="DB24" s="110"/>
      <c r="DC24" s="110"/>
      <c r="DD24" s="110"/>
      <c r="DE24" s="110"/>
      <c r="DF24" s="110"/>
      <c r="DG24" s="110"/>
      <c r="DH24" s="110"/>
      <c r="DI24" s="110"/>
      <c r="DJ24" s="110"/>
      <c r="DK24" s="110"/>
      <c r="DL24" s="110"/>
      <c r="DM24" s="110"/>
      <c r="DN24" s="110"/>
      <c r="DO24" s="110"/>
      <c r="DP24" s="110"/>
      <c r="DQ24" s="110"/>
      <c r="DR24" s="110"/>
      <c r="DS24" s="110"/>
      <c r="DT24" s="110"/>
      <c r="DU24" s="110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  <c r="HJ24" s="110"/>
      <c r="HK24" s="110"/>
      <c r="HL24" s="110"/>
      <c r="HM24" s="110"/>
      <c r="HN24" s="110"/>
      <c r="HO24" s="110"/>
      <c r="HP24" s="110"/>
      <c r="HQ24" s="110"/>
      <c r="HR24" s="110"/>
      <c r="HS24" s="110"/>
      <c r="HT24" s="110"/>
      <c r="HU24" s="110"/>
      <c r="HV24" s="110"/>
      <c r="HW24" s="110"/>
      <c r="HX24" s="110"/>
      <c r="HY24" s="110"/>
      <c r="HZ24" s="110"/>
      <c r="IA24" s="110"/>
      <c r="IB24" s="110"/>
      <c r="IC24" s="110"/>
      <c r="ID24" s="110"/>
      <c r="IE24" s="110"/>
      <c r="IF24" s="110"/>
      <c r="IG24" s="110"/>
      <c r="IH24" s="110"/>
      <c r="II24" s="110"/>
      <c r="IJ24" s="110"/>
      <c r="IK24" s="110"/>
      <c r="IL24" s="110"/>
      <c r="IM24" s="110"/>
      <c r="IN24" s="110"/>
      <c r="IO24" s="110"/>
      <c r="IP24" s="110"/>
      <c r="IQ24" s="110"/>
      <c r="IR24" s="110"/>
      <c r="IS24" s="110"/>
      <c r="IT24" s="110"/>
      <c r="IU24" s="110"/>
      <c r="IV24" s="110"/>
      <c r="IW24" s="110"/>
      <c r="IX24" s="110"/>
      <c r="IY24" s="110"/>
      <c r="IZ24" s="110"/>
      <c r="JA24" s="110"/>
      <c r="JB24" s="110"/>
      <c r="JC24" s="110"/>
      <c r="JD24" s="110"/>
      <c r="JE24" s="110"/>
      <c r="JF24" s="110"/>
      <c r="JG24" s="110"/>
      <c r="JH24" s="110"/>
      <c r="JI24" s="110"/>
      <c r="JJ24" s="110"/>
      <c r="JK24" s="110"/>
      <c r="JL24" s="110"/>
      <c r="JM24" s="110"/>
      <c r="JN24" s="110"/>
      <c r="JO24" s="110"/>
      <c r="JP24" s="110"/>
      <c r="JQ24" s="110"/>
      <c r="JR24" s="110"/>
      <c r="JS24" s="110"/>
      <c r="JT24" s="110"/>
      <c r="JU24" s="110"/>
      <c r="JV24" s="110"/>
      <c r="JW24" s="110"/>
      <c r="JX24" s="110"/>
      <c r="JY24" s="110"/>
      <c r="JZ24" s="110"/>
      <c r="KA24" s="110"/>
      <c r="KB24" s="110"/>
      <c r="KC24" s="110"/>
      <c r="KD24" s="110"/>
      <c r="KE24" s="110"/>
      <c r="KF24" s="110"/>
      <c r="KG24" s="110"/>
      <c r="KH24" s="110"/>
      <c r="KI24" s="110"/>
      <c r="KJ24" s="110"/>
      <c r="KK24" s="110"/>
      <c r="KL24" s="110"/>
      <c r="KM24" s="110"/>
      <c r="KN24" s="110"/>
      <c r="KO24" s="110"/>
      <c r="KP24" s="110"/>
      <c r="KQ24" s="110"/>
      <c r="KR24" s="110"/>
      <c r="KS24" s="110"/>
      <c r="KT24" s="110"/>
      <c r="KU24" s="110"/>
      <c r="KV24" s="110"/>
      <c r="KW24" s="110"/>
      <c r="KX24" s="110"/>
      <c r="KY24" s="110"/>
      <c r="KZ24" s="110"/>
      <c r="LA24" s="110"/>
      <c r="LB24" s="110"/>
      <c r="LC24" s="110"/>
      <c r="LD24" s="110"/>
      <c r="LE24" s="110"/>
      <c r="LF24" s="110"/>
      <c r="LG24" s="110"/>
      <c r="LH24" s="110"/>
      <c r="LI24" s="110"/>
      <c r="LJ24" s="110"/>
      <c r="LK24" s="110"/>
      <c r="LL24" s="110"/>
      <c r="LM24" s="110"/>
      <c r="LN24" s="110"/>
      <c r="LO24" s="110"/>
      <c r="LP24" s="110"/>
      <c r="LQ24" s="110"/>
      <c r="LR24" s="110"/>
      <c r="LS24" s="110"/>
      <c r="LT24" s="110"/>
      <c r="LU24" s="110"/>
      <c r="LV24" s="110"/>
      <c r="LW24" s="110"/>
      <c r="LX24" s="110"/>
      <c r="LY24" s="110"/>
      <c r="LZ24" s="110"/>
      <c r="MA24" s="110"/>
      <c r="MB24" s="110"/>
      <c r="MC24" s="110"/>
      <c r="MD24" s="110"/>
      <c r="ME24" s="110"/>
      <c r="MF24" s="110"/>
      <c r="MG24" s="110"/>
      <c r="MH24" s="110"/>
      <c r="MI24" s="110"/>
      <c r="MJ24" s="110"/>
      <c r="MK24" s="110"/>
      <c r="ML24" s="110"/>
      <c r="MM24" s="110"/>
      <c r="MN24" s="110"/>
      <c r="MO24" s="110"/>
      <c r="MP24" s="110"/>
      <c r="MQ24" s="110"/>
      <c r="MR24" s="110"/>
      <c r="MS24" s="110"/>
      <c r="MT24" s="110"/>
      <c r="MU24" s="110"/>
      <c r="MV24" s="110"/>
      <c r="MW24" s="110"/>
      <c r="MX24" s="110"/>
      <c r="MY24" s="110"/>
      <c r="MZ24" s="110"/>
      <c r="NA24" s="110"/>
      <c r="NB24" s="110"/>
      <c r="NC24" s="110"/>
      <c r="ND24" s="110"/>
      <c r="NE24" s="110"/>
      <c r="NF24" s="110"/>
      <c r="NG24" s="110"/>
      <c r="NH24" s="110"/>
      <c r="NI24" s="110"/>
      <c r="NJ24" s="110"/>
      <c r="NK24" s="110"/>
      <c r="NL24" s="110"/>
      <c r="NM24" s="110"/>
      <c r="NN24" s="110"/>
      <c r="NO24" s="110"/>
      <c r="NP24" s="110"/>
      <c r="NQ24" s="110"/>
      <c r="NR24" s="110"/>
      <c r="NS24" s="110"/>
      <c r="NT24" s="110"/>
      <c r="NU24" s="110"/>
      <c r="NV24" s="110"/>
      <c r="NW24" s="110"/>
      <c r="NX24" s="110"/>
      <c r="NY24" s="110"/>
      <c r="NZ24" s="110"/>
      <c r="OA24" s="110"/>
      <c r="OB24" s="110"/>
      <c r="OC24" s="110"/>
      <c r="OD24" s="110"/>
      <c r="OE24" s="110"/>
      <c r="OF24" s="110"/>
      <c r="OG24" s="110"/>
      <c r="OH24" s="110"/>
      <c r="OI24" s="110"/>
      <c r="OJ24" s="110"/>
      <c r="OK24" s="110"/>
      <c r="OL24" s="110"/>
      <c r="OM24" s="110"/>
      <c r="ON24" s="110"/>
      <c r="OO24" s="110"/>
      <c r="OP24" s="110"/>
      <c r="OQ24" s="110"/>
      <c r="OR24" s="110"/>
      <c r="OS24" s="110"/>
      <c r="OT24" s="110"/>
      <c r="OU24" s="110"/>
      <c r="OV24" s="110"/>
      <c r="OW24" s="110"/>
      <c r="OX24" s="110"/>
      <c r="OY24" s="110"/>
      <c r="OZ24" s="110"/>
      <c r="PA24" s="110"/>
      <c r="PB24" s="110"/>
      <c r="PC24" s="110"/>
      <c r="PD24" s="110"/>
      <c r="PE24" s="110"/>
      <c r="PF24" s="110"/>
      <c r="PG24" s="110"/>
      <c r="PH24" s="110"/>
      <c r="PI24" s="110"/>
      <c r="PJ24" s="110"/>
      <c r="PK24" s="110"/>
      <c r="PL24" s="110"/>
      <c r="PM24" s="110"/>
      <c r="PN24" s="110"/>
      <c r="PO24" s="110"/>
      <c r="PP24" s="110"/>
      <c r="PQ24" s="110"/>
      <c r="PR24" s="110"/>
      <c r="PS24" s="110"/>
      <c r="PT24" s="110"/>
      <c r="PU24" s="110"/>
      <c r="PV24" s="110"/>
      <c r="PW24" s="110"/>
      <c r="PX24" s="110"/>
      <c r="PY24" s="110"/>
      <c r="PZ24" s="110"/>
      <c r="QA24" s="110"/>
      <c r="QB24" s="110"/>
      <c r="QC24" s="110"/>
      <c r="QD24" s="110"/>
      <c r="QE24" s="110"/>
      <c r="QF24" s="110"/>
      <c r="QG24" s="110"/>
      <c r="QH24" s="110"/>
      <c r="QI24" s="110"/>
      <c r="QJ24" s="110"/>
      <c r="QK24" s="110"/>
      <c r="QL24" s="110"/>
      <c r="QM24" s="110"/>
      <c r="QN24" s="110"/>
      <c r="QO24" s="110"/>
      <c r="QP24" s="110"/>
      <c r="QQ24" s="110"/>
      <c r="QR24" s="110"/>
      <c r="QS24" s="110"/>
      <c r="QT24" s="110"/>
      <c r="QU24" s="110"/>
      <c r="QV24" s="110"/>
      <c r="QW24" s="110"/>
      <c r="QX24" s="110"/>
      <c r="QY24" s="110"/>
      <c r="QZ24" s="110"/>
      <c r="RA24" s="110"/>
      <c r="RB24" s="110"/>
      <c r="RC24" s="110"/>
      <c r="RD24" s="110"/>
      <c r="RE24" s="110"/>
      <c r="RF24" s="110"/>
      <c r="RG24" s="110"/>
      <c r="RH24" s="110"/>
      <c r="RI24" s="110"/>
      <c r="RJ24" s="110"/>
      <c r="RK24" s="110"/>
      <c r="RL24" s="110"/>
      <c r="RM24" s="110"/>
      <c r="RN24" s="110"/>
      <c r="RO24" s="110"/>
      <c r="RP24" s="110"/>
      <c r="RQ24" s="110"/>
      <c r="RR24" s="110"/>
      <c r="RS24" s="110"/>
      <c r="RT24" s="110"/>
      <c r="RU24" s="110"/>
      <c r="RV24" s="110"/>
      <c r="RW24" s="110"/>
      <c r="RX24" s="110"/>
      <c r="RY24" s="110"/>
      <c r="RZ24" s="110"/>
      <c r="SA24" s="110"/>
      <c r="SB24" s="110"/>
      <c r="SC24" s="110"/>
      <c r="SD24" s="110"/>
      <c r="SE24" s="110"/>
      <c r="SF24" s="110"/>
      <c r="SG24" s="110"/>
      <c r="SH24" s="110"/>
      <c r="SI24" s="110"/>
      <c r="SJ24" s="110"/>
      <c r="SK24" s="110"/>
      <c r="SL24" s="110"/>
      <c r="SM24" s="110"/>
      <c r="SN24" s="110"/>
      <c r="SO24" s="110"/>
      <c r="SP24" s="110"/>
      <c r="SQ24" s="110"/>
      <c r="SR24" s="110"/>
      <c r="SS24" s="110"/>
      <c r="ST24" s="110"/>
      <c r="SU24" s="110"/>
      <c r="SV24" s="110"/>
      <c r="SW24" s="110"/>
      <c r="SX24" s="110"/>
      <c r="SY24" s="110"/>
      <c r="SZ24" s="110"/>
      <c r="TA24" s="110"/>
      <c r="TB24" s="110"/>
      <c r="TC24" s="110"/>
      <c r="TD24" s="110"/>
      <c r="TE24" s="110"/>
      <c r="TF24" s="110"/>
      <c r="TG24" s="110"/>
      <c r="TH24" s="110"/>
      <c r="TI24" s="110"/>
      <c r="TJ24" s="110"/>
      <c r="TK24" s="110"/>
      <c r="TL24" s="110"/>
      <c r="TM24" s="110"/>
      <c r="TN24" s="110"/>
      <c r="TO24" s="110"/>
      <c r="TP24" s="110"/>
      <c r="TQ24" s="110"/>
      <c r="TR24" s="110"/>
      <c r="TS24" s="110"/>
      <c r="TT24" s="110"/>
      <c r="TU24" s="110"/>
      <c r="TV24" s="110"/>
      <c r="TW24" s="110"/>
      <c r="TX24" s="110"/>
      <c r="TY24" s="110"/>
      <c r="TZ24" s="110"/>
      <c r="UA24" s="110"/>
      <c r="UB24" s="110"/>
      <c r="UC24" s="110"/>
      <c r="UD24" s="110"/>
      <c r="UE24" s="110"/>
      <c r="UF24" s="110"/>
      <c r="UG24" s="110"/>
      <c r="UH24" s="110"/>
      <c r="UI24" s="110"/>
      <c r="UJ24" s="110"/>
      <c r="UK24" s="110"/>
      <c r="UL24" s="110"/>
      <c r="UM24" s="110"/>
      <c r="UN24" s="110"/>
      <c r="UO24" s="110"/>
      <c r="UP24" s="110"/>
      <c r="UQ24" s="110"/>
      <c r="UR24" s="110"/>
      <c r="US24" s="110"/>
      <c r="UT24" s="110"/>
      <c r="UU24" s="110"/>
      <c r="UV24" s="110"/>
      <c r="UW24" s="110"/>
      <c r="UX24" s="110"/>
      <c r="UY24" s="110"/>
      <c r="UZ24" s="110"/>
      <c r="VA24" s="110"/>
      <c r="VB24" s="110"/>
      <c r="VC24" s="110"/>
      <c r="VD24" s="110"/>
      <c r="VE24" s="110"/>
      <c r="VF24" s="110"/>
      <c r="VG24" s="110"/>
      <c r="VH24" s="110"/>
      <c r="VI24" s="110"/>
      <c r="VJ24" s="110"/>
      <c r="VK24" s="110"/>
      <c r="VL24" s="110"/>
      <c r="VM24" s="110"/>
      <c r="VN24" s="110"/>
      <c r="VO24" s="110"/>
      <c r="VP24" s="110"/>
      <c r="VQ24" s="110"/>
      <c r="VR24" s="110"/>
      <c r="VS24" s="110"/>
      <c r="VT24" s="110"/>
      <c r="VU24" s="110"/>
      <c r="VV24" s="110"/>
      <c r="VW24" s="110"/>
      <c r="VX24" s="110"/>
      <c r="VY24" s="110"/>
      <c r="VZ24" s="110"/>
      <c r="WA24" s="110"/>
      <c r="WB24" s="110"/>
      <c r="WC24" s="110"/>
      <c r="WD24" s="110"/>
      <c r="WE24" s="110"/>
      <c r="WF24" s="110"/>
      <c r="WG24" s="110"/>
      <c r="WH24" s="110"/>
      <c r="WI24" s="110"/>
      <c r="WJ24" s="110"/>
      <c r="WK24" s="110"/>
      <c r="WL24" s="110"/>
      <c r="WM24" s="110"/>
      <c r="WN24" s="110"/>
      <c r="WO24" s="110"/>
      <c r="WP24" s="110"/>
      <c r="WQ24" s="110"/>
      <c r="WR24" s="110"/>
      <c r="WS24" s="110"/>
      <c r="WT24" s="110"/>
      <c r="WU24" s="110"/>
      <c r="WV24" s="110"/>
      <c r="WW24" s="110"/>
      <c r="WX24" s="110"/>
      <c r="WY24" s="110"/>
      <c r="WZ24" s="110"/>
      <c r="XA24" s="110"/>
      <c r="XB24" s="110"/>
      <c r="XC24" s="110"/>
      <c r="XD24" s="110"/>
      <c r="XE24" s="110"/>
      <c r="XF24" s="110"/>
      <c r="XG24" s="110"/>
      <c r="XH24" s="110"/>
      <c r="XI24" s="110"/>
      <c r="XJ24" s="110"/>
      <c r="XK24" s="110"/>
      <c r="XL24" s="110"/>
      <c r="XM24" s="110"/>
      <c r="XN24" s="110"/>
      <c r="XO24" s="110"/>
      <c r="XP24" s="110"/>
      <c r="XQ24" s="110"/>
      <c r="XR24" s="110"/>
      <c r="XS24" s="110"/>
      <c r="XT24" s="110"/>
      <c r="XU24" s="110"/>
      <c r="XV24" s="110"/>
      <c r="XW24" s="110"/>
      <c r="XX24" s="110"/>
      <c r="XY24" s="110"/>
      <c r="XZ24" s="110"/>
      <c r="YA24" s="110"/>
      <c r="YB24" s="110"/>
      <c r="YC24" s="110"/>
      <c r="YD24" s="110"/>
      <c r="YE24" s="110"/>
      <c r="YF24" s="110"/>
      <c r="YG24" s="110"/>
      <c r="YH24" s="110"/>
      <c r="YI24" s="110"/>
      <c r="YJ24" s="110"/>
      <c r="YK24" s="110"/>
      <c r="YL24" s="110"/>
      <c r="YM24" s="110"/>
      <c r="YN24" s="110"/>
      <c r="YO24" s="110"/>
      <c r="YP24" s="110"/>
      <c r="YQ24" s="110"/>
      <c r="YR24" s="110"/>
      <c r="YS24" s="110"/>
      <c r="YT24" s="110"/>
      <c r="YU24" s="110"/>
      <c r="YV24" s="110"/>
      <c r="YW24" s="110"/>
      <c r="YX24" s="110"/>
      <c r="YY24" s="110"/>
      <c r="YZ24" s="110"/>
      <c r="ZA24" s="110"/>
      <c r="ZB24" s="110"/>
      <c r="ZC24" s="110"/>
      <c r="ZD24" s="110"/>
      <c r="ZE24" s="110"/>
      <c r="ZF24" s="110"/>
      <c r="ZG24" s="110"/>
      <c r="ZH24" s="110"/>
      <c r="ZI24" s="110"/>
      <c r="ZJ24" s="110"/>
      <c r="ZK24" s="110"/>
      <c r="ZL24" s="110"/>
      <c r="ZM24" s="110"/>
      <c r="ZN24" s="110"/>
      <c r="ZO24" s="110"/>
      <c r="ZP24" s="110"/>
      <c r="ZQ24" s="110"/>
      <c r="ZR24" s="110"/>
      <c r="ZS24" s="110"/>
      <c r="ZT24" s="110"/>
      <c r="ZU24" s="110"/>
      <c r="ZV24" s="110"/>
      <c r="ZW24" s="110"/>
      <c r="ZX24" s="110"/>
      <c r="ZY24" s="110"/>
      <c r="ZZ24" s="110"/>
      <c r="AAA24" s="110"/>
      <c r="AAB24" s="110"/>
      <c r="AAC24" s="110"/>
      <c r="AAD24" s="110"/>
      <c r="AAE24" s="110"/>
      <c r="AAF24" s="110"/>
      <c r="AAG24" s="110"/>
      <c r="AAH24" s="110"/>
      <c r="AAI24" s="110"/>
      <c r="AAJ24" s="110"/>
      <c r="AAK24" s="110"/>
      <c r="AAL24" s="110"/>
      <c r="AAM24" s="110"/>
      <c r="AAN24" s="110"/>
      <c r="AAO24" s="110"/>
      <c r="AAP24" s="110"/>
      <c r="AAQ24" s="110"/>
      <c r="AAR24" s="110"/>
      <c r="AAS24" s="110"/>
      <c r="AAT24" s="110"/>
      <c r="AAU24" s="110"/>
      <c r="AAV24" s="110"/>
      <c r="AAW24" s="110"/>
      <c r="AAX24" s="110"/>
      <c r="AAY24" s="110"/>
      <c r="AAZ24" s="110"/>
      <c r="ABA24" s="110"/>
      <c r="ABB24" s="110"/>
      <c r="ABC24" s="110"/>
      <c r="ABD24" s="110"/>
      <c r="ABE24" s="110"/>
      <c r="ABF24" s="110"/>
      <c r="ABG24" s="110"/>
      <c r="ABH24" s="110"/>
      <c r="ABI24" s="110"/>
      <c r="ABJ24" s="110"/>
      <c r="ABK24" s="110"/>
      <c r="ABL24" s="110"/>
      <c r="ABM24" s="110"/>
      <c r="ABN24" s="110"/>
      <c r="ABO24" s="110"/>
      <c r="ABP24" s="110"/>
      <c r="ABQ24" s="110"/>
      <c r="ABR24" s="110"/>
      <c r="ABS24" s="110"/>
      <c r="ABT24" s="110"/>
      <c r="ABU24" s="110"/>
      <c r="ABV24" s="110"/>
      <c r="ABW24" s="110"/>
      <c r="ABX24" s="110"/>
      <c r="ABY24" s="110"/>
      <c r="ABZ24" s="110"/>
      <c r="ACA24" s="110"/>
      <c r="ACB24" s="110"/>
      <c r="ACC24" s="110"/>
      <c r="ACD24" s="110"/>
      <c r="ACE24" s="110"/>
      <c r="ACF24" s="110"/>
      <c r="ACG24" s="110"/>
      <c r="ACH24" s="110"/>
      <c r="ACI24" s="110"/>
      <c r="ACJ24" s="110"/>
      <c r="ACK24" s="110"/>
      <c r="ACL24" s="110"/>
      <c r="ACM24" s="110"/>
      <c r="ACN24" s="110"/>
      <c r="ACO24" s="110"/>
      <c r="ACP24" s="110"/>
      <c r="ACQ24" s="110"/>
      <c r="ACR24" s="110"/>
      <c r="ACS24" s="110"/>
      <c r="ACT24" s="110"/>
      <c r="ACU24" s="110"/>
      <c r="ACV24" s="110"/>
      <c r="ACW24" s="110"/>
      <c r="ACX24" s="110"/>
      <c r="ACY24" s="110"/>
      <c r="ACZ24" s="110"/>
      <c r="ADA24" s="110"/>
      <c r="ADB24" s="110"/>
      <c r="ADC24" s="110"/>
      <c r="ADD24" s="110"/>
      <c r="ADE24" s="110"/>
      <c r="ADF24" s="110"/>
      <c r="ADG24" s="110"/>
      <c r="ADH24" s="110"/>
      <c r="ADI24" s="110"/>
      <c r="ADJ24" s="110"/>
      <c r="ADK24" s="110"/>
      <c r="ADL24" s="110"/>
      <c r="ADM24" s="110"/>
      <c r="ADN24" s="110"/>
      <c r="ADO24" s="110"/>
      <c r="ADP24" s="110"/>
      <c r="ADQ24" s="110"/>
      <c r="ADR24" s="110"/>
      <c r="ADS24" s="110"/>
      <c r="ADT24" s="110"/>
      <c r="ADU24" s="110"/>
      <c r="ADV24" s="110"/>
      <c r="ADW24" s="110"/>
      <c r="ADX24" s="110"/>
      <c r="ADY24" s="110"/>
      <c r="ADZ24" s="110"/>
      <c r="AEA24" s="110"/>
      <c r="AEB24" s="110"/>
      <c r="AEC24" s="110"/>
      <c r="AED24" s="110"/>
      <c r="AEE24" s="110"/>
      <c r="AEF24" s="110"/>
      <c r="AEG24" s="110"/>
      <c r="AEH24" s="110"/>
      <c r="AEI24" s="110"/>
      <c r="AEJ24" s="110"/>
      <c r="AEK24" s="110"/>
      <c r="AEL24" s="110"/>
      <c r="AEM24" s="110"/>
      <c r="AEN24" s="110"/>
      <c r="AEO24" s="110"/>
      <c r="AEP24" s="110"/>
      <c r="AEQ24" s="110"/>
      <c r="AER24" s="110"/>
      <c r="AES24" s="110"/>
      <c r="AET24" s="110"/>
      <c r="AEU24" s="110"/>
      <c r="AEV24" s="110"/>
      <c r="AEW24" s="110"/>
      <c r="AEX24" s="110"/>
      <c r="AEY24" s="110"/>
      <c r="AEZ24" s="110"/>
      <c r="AFA24" s="110"/>
      <c r="AFB24" s="110"/>
      <c r="AFC24" s="110"/>
      <c r="AFD24" s="110"/>
      <c r="AFE24" s="110"/>
      <c r="AFF24" s="110"/>
      <c r="AFG24" s="110"/>
      <c r="AFH24" s="110"/>
      <c r="AFI24" s="110"/>
      <c r="AFJ24" s="110"/>
      <c r="AFK24" s="110"/>
      <c r="AFL24" s="110"/>
      <c r="AFM24" s="110"/>
      <c r="AFN24" s="110"/>
      <c r="AFO24" s="110"/>
      <c r="AFP24" s="110"/>
      <c r="AFQ24" s="110"/>
      <c r="AFR24" s="110"/>
      <c r="AFS24" s="110"/>
      <c r="AFT24" s="110"/>
      <c r="AFU24" s="110"/>
      <c r="AFV24" s="110"/>
      <c r="AFW24" s="110"/>
      <c r="AFX24" s="110"/>
      <c r="AFY24" s="110"/>
      <c r="AFZ24" s="110"/>
      <c r="AGA24" s="110"/>
      <c r="AGB24" s="110"/>
      <c r="AGC24" s="110"/>
      <c r="AGD24" s="110"/>
      <c r="AGE24" s="110"/>
      <c r="AGF24" s="110"/>
      <c r="AGG24" s="110"/>
      <c r="AGH24" s="110"/>
      <c r="AGI24" s="110"/>
      <c r="AGJ24" s="110"/>
      <c r="AGK24" s="110"/>
      <c r="AGL24" s="110"/>
      <c r="AGM24" s="110"/>
      <c r="AGN24" s="110"/>
      <c r="AGO24" s="110"/>
      <c r="AGP24" s="110"/>
      <c r="AGQ24" s="110"/>
      <c r="AGR24" s="110"/>
      <c r="AGS24" s="110"/>
      <c r="AGT24" s="110"/>
      <c r="AGU24" s="110"/>
      <c r="AGV24" s="110"/>
      <c r="AGW24" s="110"/>
      <c r="AGX24" s="110"/>
      <c r="AGY24" s="110"/>
      <c r="AGZ24" s="110"/>
      <c r="AHA24" s="110"/>
      <c r="AHB24" s="110"/>
      <c r="AHC24" s="110"/>
      <c r="AHD24" s="110"/>
      <c r="AHE24" s="110"/>
      <c r="AHF24" s="110"/>
      <c r="AHG24" s="110"/>
      <c r="AHH24" s="110"/>
      <c r="AHI24" s="110"/>
      <c r="AHJ24" s="110"/>
      <c r="AHK24" s="110"/>
      <c r="AHL24" s="110"/>
      <c r="AHM24" s="110"/>
      <c r="AHN24" s="110"/>
      <c r="AHO24" s="110"/>
      <c r="AHP24" s="110"/>
      <c r="AHQ24" s="110"/>
      <c r="AHR24" s="110"/>
      <c r="AHS24" s="110"/>
      <c r="AHT24" s="110"/>
      <c r="AHU24" s="110"/>
      <c r="AHV24" s="110"/>
      <c r="AHW24" s="110"/>
      <c r="AHX24" s="110"/>
      <c r="AHY24" s="110"/>
      <c r="AHZ24" s="110"/>
      <c r="AIA24" s="110"/>
      <c r="AIB24" s="110"/>
      <c r="AIC24" s="110"/>
      <c r="AID24" s="110"/>
      <c r="AIE24" s="110"/>
      <c r="AIF24" s="110"/>
      <c r="AIG24" s="110"/>
      <c r="AIH24" s="110"/>
      <c r="AII24" s="110"/>
      <c r="AIJ24" s="110"/>
      <c r="AIK24" s="110"/>
      <c r="AIL24" s="110"/>
      <c r="AIM24" s="110"/>
      <c r="AIN24" s="110"/>
      <c r="AIO24" s="110"/>
      <c r="AIP24" s="110"/>
      <c r="AIQ24" s="110"/>
      <c r="AIR24" s="110"/>
      <c r="AIS24" s="110"/>
      <c r="AIT24" s="110"/>
      <c r="AIU24" s="110"/>
      <c r="AIV24" s="110"/>
      <c r="AIW24" s="110"/>
      <c r="AIX24" s="110"/>
      <c r="AIY24" s="110"/>
      <c r="AIZ24" s="110"/>
      <c r="AJA24" s="110"/>
      <c r="AJB24" s="110"/>
      <c r="AJC24" s="110"/>
      <c r="AJD24" s="110"/>
      <c r="AJE24" s="110"/>
      <c r="AJF24" s="110"/>
      <c r="AJG24" s="110"/>
      <c r="AJH24" s="110"/>
      <c r="AJI24" s="110"/>
      <c r="AJJ24" s="110"/>
      <c r="AJK24" s="110"/>
      <c r="AJL24" s="110"/>
      <c r="AJM24" s="110"/>
      <c r="AJN24" s="110"/>
      <c r="AJO24" s="110"/>
      <c r="AJP24" s="110"/>
      <c r="AJQ24" s="110"/>
      <c r="AJR24" s="110"/>
      <c r="AJS24" s="110"/>
      <c r="AJT24" s="110"/>
      <c r="AJU24" s="110"/>
      <c r="AJV24" s="110"/>
      <c r="AJW24" s="110"/>
      <c r="AJX24" s="110"/>
      <c r="AJY24" s="110"/>
      <c r="AJZ24" s="110"/>
      <c r="AKA24" s="110"/>
      <c r="AKB24" s="110"/>
      <c r="AKC24" s="110"/>
      <c r="AKD24" s="110"/>
      <c r="AKE24" s="110"/>
      <c r="AKF24" s="110"/>
      <c r="AKG24" s="110"/>
      <c r="AKH24" s="110"/>
      <c r="AKI24" s="110"/>
      <c r="AKJ24" s="110"/>
      <c r="AKK24" s="110"/>
      <c r="AKL24" s="110"/>
      <c r="AKM24" s="110"/>
      <c r="AKN24" s="110"/>
      <c r="AKO24" s="110"/>
      <c r="AKP24" s="110"/>
      <c r="AKQ24" s="110"/>
      <c r="AKR24" s="110"/>
      <c r="AKS24" s="110"/>
      <c r="AKT24" s="110"/>
      <c r="AKU24" s="110"/>
      <c r="AKV24" s="110"/>
      <c r="AKW24" s="110"/>
      <c r="AKX24" s="110"/>
      <c r="AKY24" s="110"/>
      <c r="AKZ24" s="110"/>
      <c r="ALA24" s="110"/>
      <c r="ALB24" s="110"/>
      <c r="ALC24" s="110"/>
      <c r="ALD24" s="110"/>
      <c r="ALE24" s="110"/>
      <c r="ALF24" s="110"/>
      <c r="ALG24" s="110"/>
      <c r="ALH24" s="110"/>
      <c r="ALI24" s="110"/>
      <c r="ALJ24" s="110"/>
      <c r="ALK24" s="110"/>
      <c r="ALL24" s="110"/>
      <c r="ALM24" s="110"/>
      <c r="ALN24" s="110"/>
      <c r="ALO24" s="110"/>
      <c r="ALP24" s="110"/>
      <c r="ALQ24" s="110"/>
      <c r="ALR24" s="110"/>
      <c r="ALS24" s="110"/>
      <c r="ALT24" s="110"/>
      <c r="ALU24" s="110"/>
      <c r="ALV24" s="110"/>
      <c r="ALW24" s="110"/>
      <c r="ALX24" s="110"/>
      <c r="ALY24" s="110"/>
      <c r="ALZ24" s="110"/>
      <c r="AMA24" s="110"/>
      <c r="AMB24" s="110"/>
      <c r="AMC24" s="110"/>
      <c r="AMD24" s="110"/>
      <c r="AME24" s="110"/>
      <c r="AMF24" s="110"/>
      <c r="AMG24" s="113"/>
    </row>
    <row r="25" spans="1:1021" x14ac:dyDescent="0.25">
      <c r="AZ25" s="110"/>
      <c r="BA25" s="110"/>
      <c r="BB25" s="110"/>
      <c r="BC25" s="110"/>
      <c r="BD25" s="110"/>
      <c r="BE25" s="110"/>
      <c r="BF25" s="110"/>
      <c r="BG25" s="110"/>
      <c r="BH25" s="110"/>
      <c r="BI25" s="110"/>
      <c r="BJ25" s="110"/>
      <c r="BK25" s="110"/>
      <c r="BL25" s="110"/>
      <c r="BM25" s="110"/>
      <c r="BN25" s="110"/>
      <c r="BO25" s="110"/>
      <c r="BP25" s="110"/>
      <c r="BQ25" s="110"/>
      <c r="BR25" s="110"/>
      <c r="BS25" s="110"/>
      <c r="BT25" s="110"/>
      <c r="BU25" s="110"/>
      <c r="BV25" s="110"/>
      <c r="BW25" s="110"/>
      <c r="BX25" s="110"/>
      <c r="BY25" s="110"/>
      <c r="BZ25" s="110"/>
      <c r="CA25" s="110"/>
      <c r="CB25" s="110"/>
      <c r="CC25" s="110"/>
      <c r="CD25" s="110"/>
      <c r="CE25" s="110"/>
      <c r="CF25" s="110"/>
      <c r="CG25" s="110"/>
      <c r="CH25" s="110"/>
      <c r="CI25" s="110"/>
      <c r="CJ25" s="110"/>
      <c r="CK25" s="110"/>
      <c r="CL25" s="110"/>
      <c r="CM25" s="110"/>
      <c r="CN25" s="110"/>
      <c r="CO25" s="110"/>
      <c r="CP25" s="110"/>
      <c r="CQ25" s="110"/>
      <c r="CR25" s="110"/>
      <c r="CS25" s="110"/>
      <c r="CT25" s="110"/>
      <c r="CU25" s="110"/>
      <c r="CV25" s="110"/>
      <c r="CW25" s="110"/>
      <c r="CX25" s="110"/>
      <c r="CY25" s="110"/>
      <c r="CZ25" s="110"/>
      <c r="DA25" s="110"/>
      <c r="DB25" s="110"/>
      <c r="DC25" s="110"/>
      <c r="DD25" s="110"/>
      <c r="DE25" s="110"/>
      <c r="DF25" s="110"/>
      <c r="DG25" s="110"/>
      <c r="DH25" s="110"/>
      <c r="DI25" s="110"/>
      <c r="DJ25" s="110"/>
      <c r="DK25" s="110"/>
      <c r="DL25" s="110"/>
      <c r="DM25" s="110"/>
      <c r="DN25" s="110"/>
      <c r="DO25" s="110"/>
      <c r="DP25" s="110"/>
      <c r="DQ25" s="110"/>
      <c r="DR25" s="110"/>
      <c r="DS25" s="110"/>
      <c r="DT25" s="110"/>
      <c r="DU25" s="110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  <c r="HJ25" s="110"/>
      <c r="HK25" s="110"/>
      <c r="HL25" s="110"/>
      <c r="HM25" s="110"/>
      <c r="HN25" s="110"/>
      <c r="HO25" s="110"/>
      <c r="HP25" s="110"/>
      <c r="HQ25" s="110"/>
      <c r="HR25" s="110"/>
      <c r="HS25" s="110"/>
      <c r="HT25" s="110"/>
      <c r="HU25" s="110"/>
      <c r="HV25" s="110"/>
      <c r="HW25" s="110"/>
      <c r="HX25" s="110"/>
      <c r="HY25" s="110"/>
      <c r="HZ25" s="110"/>
      <c r="IA25" s="110"/>
      <c r="IB25" s="110"/>
      <c r="IC25" s="110"/>
      <c r="ID25" s="110"/>
      <c r="IE25" s="110"/>
      <c r="IF25" s="110"/>
      <c r="IG25" s="110"/>
      <c r="IH25" s="110"/>
      <c r="II25" s="110"/>
      <c r="IJ25" s="110"/>
      <c r="IK25" s="110"/>
      <c r="IL25" s="110"/>
      <c r="IM25" s="110"/>
      <c r="IN25" s="110"/>
      <c r="IO25" s="110"/>
      <c r="IP25" s="110"/>
      <c r="IQ25" s="110"/>
      <c r="IR25" s="110"/>
      <c r="IS25" s="110"/>
      <c r="IT25" s="110"/>
      <c r="IU25" s="110"/>
      <c r="IV25" s="110"/>
      <c r="IW25" s="110"/>
      <c r="IX25" s="110"/>
      <c r="IY25" s="110"/>
      <c r="IZ25" s="110"/>
      <c r="JA25" s="110"/>
      <c r="JB25" s="110"/>
      <c r="JC25" s="110"/>
      <c r="JD25" s="110"/>
      <c r="JE25" s="110"/>
      <c r="JF25" s="110"/>
      <c r="JG25" s="110"/>
      <c r="JH25" s="110"/>
      <c r="JI25" s="110"/>
      <c r="JJ25" s="110"/>
      <c r="JK25" s="110"/>
      <c r="JL25" s="110"/>
      <c r="JM25" s="110"/>
      <c r="JN25" s="110"/>
      <c r="JO25" s="110"/>
      <c r="JP25" s="110"/>
      <c r="JQ25" s="110"/>
      <c r="JR25" s="110"/>
      <c r="JS25" s="110"/>
      <c r="JT25" s="110"/>
      <c r="JU25" s="110"/>
      <c r="JV25" s="110"/>
      <c r="JW25" s="110"/>
      <c r="JX25" s="110"/>
      <c r="JY25" s="110"/>
      <c r="JZ25" s="110"/>
      <c r="KA25" s="110"/>
      <c r="KB25" s="110"/>
      <c r="KC25" s="110"/>
      <c r="KD25" s="110"/>
      <c r="KE25" s="110"/>
      <c r="KF25" s="110"/>
      <c r="KG25" s="110"/>
      <c r="KH25" s="110"/>
      <c r="KI25" s="110"/>
      <c r="KJ25" s="110"/>
      <c r="KK25" s="110"/>
      <c r="KL25" s="110"/>
      <c r="KM25" s="110"/>
      <c r="KN25" s="110"/>
      <c r="KO25" s="110"/>
      <c r="KP25" s="110"/>
      <c r="KQ25" s="110"/>
      <c r="KR25" s="110"/>
      <c r="KS25" s="110"/>
      <c r="KT25" s="110"/>
      <c r="KU25" s="110"/>
      <c r="KV25" s="110"/>
      <c r="KW25" s="110"/>
      <c r="KX25" s="110"/>
      <c r="KY25" s="110"/>
      <c r="KZ25" s="110"/>
      <c r="LA25" s="110"/>
      <c r="LB25" s="110"/>
      <c r="LC25" s="110"/>
      <c r="LD25" s="110"/>
      <c r="LE25" s="110"/>
      <c r="LF25" s="110"/>
      <c r="LG25" s="110"/>
      <c r="LH25" s="110"/>
      <c r="LI25" s="110"/>
      <c r="LJ25" s="110"/>
      <c r="LK25" s="110"/>
      <c r="LL25" s="110"/>
      <c r="LM25" s="110"/>
      <c r="LN25" s="110"/>
      <c r="LO25" s="110"/>
      <c r="LP25" s="110"/>
      <c r="LQ25" s="110"/>
      <c r="LR25" s="110"/>
      <c r="LS25" s="110"/>
      <c r="LT25" s="110"/>
      <c r="LU25" s="110"/>
      <c r="LV25" s="110"/>
      <c r="LW25" s="110"/>
      <c r="LX25" s="110"/>
      <c r="LY25" s="110"/>
      <c r="LZ25" s="110"/>
      <c r="MA25" s="110"/>
      <c r="MB25" s="110"/>
      <c r="MC25" s="110"/>
      <c r="MD25" s="110"/>
      <c r="ME25" s="110"/>
      <c r="MF25" s="110"/>
      <c r="MG25" s="110"/>
      <c r="MH25" s="110"/>
      <c r="MI25" s="110"/>
      <c r="MJ25" s="110"/>
      <c r="MK25" s="110"/>
      <c r="ML25" s="110"/>
      <c r="MM25" s="110"/>
      <c r="MN25" s="110"/>
      <c r="MO25" s="110"/>
      <c r="MP25" s="110"/>
      <c r="MQ25" s="110"/>
      <c r="MR25" s="110"/>
      <c r="MS25" s="110"/>
      <c r="MT25" s="110"/>
      <c r="MU25" s="110"/>
      <c r="MV25" s="110"/>
      <c r="MW25" s="110"/>
      <c r="MX25" s="110"/>
      <c r="MY25" s="110"/>
      <c r="MZ25" s="110"/>
      <c r="NA25" s="110"/>
      <c r="NB25" s="110"/>
      <c r="NC25" s="110"/>
      <c r="ND25" s="110"/>
      <c r="NE25" s="110"/>
      <c r="NF25" s="110"/>
      <c r="NG25" s="110"/>
      <c r="NH25" s="110"/>
      <c r="NI25" s="110"/>
      <c r="NJ25" s="110"/>
      <c r="NK25" s="110"/>
      <c r="NL25" s="110"/>
      <c r="NM25" s="110"/>
      <c r="NN25" s="110"/>
      <c r="NO25" s="110"/>
      <c r="NP25" s="110"/>
      <c r="NQ25" s="110"/>
      <c r="NR25" s="110"/>
      <c r="NS25" s="110"/>
      <c r="NT25" s="110"/>
      <c r="NU25" s="110"/>
      <c r="NV25" s="110"/>
      <c r="NW25" s="110"/>
      <c r="NX25" s="110"/>
      <c r="NY25" s="110"/>
      <c r="NZ25" s="110"/>
      <c r="OA25" s="110"/>
      <c r="OB25" s="110"/>
      <c r="OC25" s="110"/>
      <c r="OD25" s="110"/>
      <c r="OE25" s="110"/>
      <c r="OF25" s="110"/>
      <c r="OG25" s="110"/>
      <c r="OH25" s="110"/>
      <c r="OI25" s="110"/>
      <c r="OJ25" s="110"/>
      <c r="OK25" s="110"/>
      <c r="OL25" s="110"/>
      <c r="OM25" s="110"/>
      <c r="ON25" s="110"/>
      <c r="OO25" s="110"/>
      <c r="OP25" s="110"/>
      <c r="OQ25" s="110"/>
      <c r="OR25" s="110"/>
      <c r="OS25" s="110"/>
      <c r="OT25" s="110"/>
      <c r="OU25" s="110"/>
      <c r="OV25" s="110"/>
      <c r="OW25" s="110"/>
      <c r="OX25" s="110"/>
      <c r="OY25" s="110"/>
      <c r="OZ25" s="110"/>
      <c r="PA25" s="110"/>
      <c r="PB25" s="110"/>
      <c r="PC25" s="110"/>
      <c r="PD25" s="110"/>
      <c r="PE25" s="110"/>
      <c r="PF25" s="110"/>
      <c r="PG25" s="110"/>
      <c r="PH25" s="110"/>
      <c r="PI25" s="110"/>
      <c r="PJ25" s="110"/>
      <c r="PK25" s="110"/>
      <c r="PL25" s="110"/>
      <c r="PM25" s="110"/>
      <c r="PN25" s="110"/>
      <c r="PO25" s="110"/>
      <c r="PP25" s="110"/>
      <c r="PQ25" s="110"/>
      <c r="PR25" s="110"/>
      <c r="PS25" s="110"/>
      <c r="PT25" s="110"/>
      <c r="PU25" s="110"/>
      <c r="PV25" s="110"/>
      <c r="PW25" s="110"/>
      <c r="PX25" s="110"/>
      <c r="PY25" s="110"/>
      <c r="PZ25" s="110"/>
      <c r="QA25" s="110"/>
      <c r="QB25" s="110"/>
      <c r="QC25" s="110"/>
      <c r="QD25" s="110"/>
      <c r="QE25" s="110"/>
      <c r="QF25" s="110"/>
      <c r="QG25" s="110"/>
      <c r="QH25" s="110"/>
      <c r="QI25" s="110"/>
      <c r="QJ25" s="110"/>
      <c r="QK25" s="110"/>
      <c r="QL25" s="110"/>
      <c r="QM25" s="110"/>
      <c r="QN25" s="110"/>
      <c r="QO25" s="110"/>
      <c r="QP25" s="110"/>
      <c r="QQ25" s="110"/>
      <c r="QR25" s="110"/>
      <c r="QS25" s="110"/>
      <c r="QT25" s="110"/>
      <c r="QU25" s="110"/>
      <c r="QV25" s="110"/>
      <c r="QW25" s="110"/>
      <c r="QX25" s="110"/>
      <c r="QY25" s="110"/>
      <c r="QZ25" s="110"/>
      <c r="RA25" s="110"/>
      <c r="RB25" s="110"/>
      <c r="RC25" s="110"/>
      <c r="RD25" s="110"/>
      <c r="RE25" s="110"/>
      <c r="RF25" s="110"/>
      <c r="RG25" s="110"/>
      <c r="RH25" s="110"/>
      <c r="RI25" s="110"/>
      <c r="RJ25" s="110"/>
      <c r="RK25" s="110"/>
      <c r="RL25" s="110"/>
      <c r="RM25" s="110"/>
      <c r="RN25" s="110"/>
      <c r="RO25" s="110"/>
      <c r="RP25" s="110"/>
      <c r="RQ25" s="110"/>
      <c r="RR25" s="110"/>
      <c r="RS25" s="110"/>
      <c r="RT25" s="110"/>
      <c r="RU25" s="110"/>
      <c r="RV25" s="110"/>
      <c r="RW25" s="110"/>
      <c r="RX25" s="110"/>
      <c r="RY25" s="110"/>
      <c r="RZ25" s="110"/>
      <c r="SA25" s="110"/>
      <c r="SB25" s="110"/>
      <c r="SC25" s="110"/>
      <c r="SD25" s="110"/>
      <c r="SE25" s="110"/>
      <c r="SF25" s="110"/>
      <c r="SG25" s="110"/>
      <c r="SH25" s="110"/>
      <c r="SI25" s="110"/>
      <c r="SJ25" s="110"/>
      <c r="SK25" s="110"/>
      <c r="SL25" s="110"/>
      <c r="SM25" s="110"/>
      <c r="SN25" s="110"/>
      <c r="SO25" s="110"/>
      <c r="SP25" s="110"/>
      <c r="SQ25" s="110"/>
      <c r="SR25" s="110"/>
      <c r="SS25" s="110"/>
      <c r="ST25" s="110"/>
      <c r="SU25" s="110"/>
      <c r="SV25" s="110"/>
      <c r="SW25" s="110"/>
      <c r="SX25" s="110"/>
      <c r="SY25" s="110"/>
      <c r="SZ25" s="110"/>
      <c r="TA25" s="110"/>
      <c r="TB25" s="110"/>
      <c r="TC25" s="110"/>
      <c r="TD25" s="110"/>
      <c r="TE25" s="110"/>
      <c r="TF25" s="110"/>
      <c r="TG25" s="110"/>
      <c r="TH25" s="110"/>
      <c r="TI25" s="110"/>
      <c r="TJ25" s="110"/>
      <c r="TK25" s="110"/>
      <c r="TL25" s="110"/>
      <c r="TM25" s="110"/>
      <c r="TN25" s="110"/>
      <c r="TO25" s="110"/>
      <c r="TP25" s="110"/>
      <c r="TQ25" s="110"/>
      <c r="TR25" s="110"/>
      <c r="TS25" s="110"/>
      <c r="TT25" s="110"/>
      <c r="TU25" s="110"/>
      <c r="TV25" s="110"/>
      <c r="TW25" s="110"/>
      <c r="TX25" s="110"/>
      <c r="TY25" s="110"/>
      <c r="TZ25" s="110"/>
      <c r="UA25" s="110"/>
      <c r="UB25" s="110"/>
      <c r="UC25" s="110"/>
      <c r="UD25" s="110"/>
      <c r="UE25" s="110"/>
      <c r="UF25" s="110"/>
      <c r="UG25" s="110"/>
      <c r="UH25" s="110"/>
      <c r="UI25" s="110"/>
      <c r="UJ25" s="110"/>
      <c r="UK25" s="110"/>
      <c r="UL25" s="110"/>
      <c r="UM25" s="110"/>
      <c r="UN25" s="110"/>
      <c r="UO25" s="110"/>
      <c r="UP25" s="110"/>
      <c r="UQ25" s="110"/>
      <c r="UR25" s="110"/>
      <c r="US25" s="110"/>
      <c r="UT25" s="110"/>
      <c r="UU25" s="110"/>
      <c r="UV25" s="110"/>
      <c r="UW25" s="110"/>
      <c r="UX25" s="110"/>
      <c r="UY25" s="110"/>
      <c r="UZ25" s="110"/>
      <c r="VA25" s="110"/>
      <c r="VB25" s="110"/>
      <c r="VC25" s="110"/>
      <c r="VD25" s="110"/>
      <c r="VE25" s="110"/>
      <c r="VF25" s="110"/>
      <c r="VG25" s="110"/>
      <c r="VH25" s="110"/>
      <c r="VI25" s="110"/>
      <c r="VJ25" s="110"/>
      <c r="VK25" s="110"/>
      <c r="VL25" s="110"/>
      <c r="VM25" s="110"/>
      <c r="VN25" s="110"/>
      <c r="VO25" s="110"/>
      <c r="VP25" s="110"/>
      <c r="VQ25" s="110"/>
      <c r="VR25" s="110"/>
      <c r="VS25" s="110"/>
      <c r="VT25" s="110"/>
      <c r="VU25" s="110"/>
      <c r="VV25" s="110"/>
      <c r="VW25" s="110"/>
      <c r="VX25" s="110"/>
      <c r="VY25" s="110"/>
      <c r="VZ25" s="110"/>
      <c r="WA25" s="110"/>
      <c r="WB25" s="110"/>
      <c r="WC25" s="110"/>
      <c r="WD25" s="110"/>
      <c r="WE25" s="110"/>
      <c r="WF25" s="110"/>
      <c r="WG25" s="110"/>
      <c r="WH25" s="110"/>
      <c r="WI25" s="110"/>
      <c r="WJ25" s="110"/>
      <c r="WK25" s="110"/>
      <c r="WL25" s="110"/>
      <c r="WM25" s="110"/>
      <c r="WN25" s="110"/>
      <c r="WO25" s="110"/>
      <c r="WP25" s="110"/>
      <c r="WQ25" s="110"/>
      <c r="WR25" s="110"/>
      <c r="WS25" s="110"/>
      <c r="WT25" s="110"/>
      <c r="WU25" s="110"/>
      <c r="WV25" s="110"/>
      <c r="WW25" s="110"/>
      <c r="WX25" s="110"/>
      <c r="WY25" s="110"/>
      <c r="WZ25" s="110"/>
      <c r="XA25" s="110"/>
      <c r="XB25" s="110"/>
      <c r="XC25" s="110"/>
      <c r="XD25" s="110"/>
      <c r="XE25" s="110"/>
      <c r="XF25" s="110"/>
      <c r="XG25" s="110"/>
      <c r="XH25" s="110"/>
      <c r="XI25" s="110"/>
      <c r="XJ25" s="110"/>
      <c r="XK25" s="110"/>
      <c r="XL25" s="110"/>
      <c r="XM25" s="110"/>
      <c r="XN25" s="110"/>
      <c r="XO25" s="110"/>
      <c r="XP25" s="110"/>
      <c r="XQ25" s="110"/>
      <c r="XR25" s="110"/>
      <c r="XS25" s="110"/>
      <c r="XT25" s="110"/>
      <c r="XU25" s="110"/>
      <c r="XV25" s="110"/>
      <c r="XW25" s="110"/>
      <c r="XX25" s="110"/>
      <c r="XY25" s="110"/>
      <c r="XZ25" s="110"/>
      <c r="YA25" s="110"/>
      <c r="YB25" s="110"/>
      <c r="YC25" s="110"/>
      <c r="YD25" s="110"/>
      <c r="YE25" s="110"/>
      <c r="YF25" s="110"/>
      <c r="YG25" s="110"/>
      <c r="YH25" s="110"/>
      <c r="YI25" s="110"/>
      <c r="YJ25" s="110"/>
      <c r="YK25" s="110"/>
      <c r="YL25" s="110"/>
      <c r="YM25" s="110"/>
      <c r="YN25" s="110"/>
      <c r="YO25" s="110"/>
      <c r="YP25" s="110"/>
      <c r="YQ25" s="110"/>
      <c r="YR25" s="110"/>
      <c r="YS25" s="110"/>
      <c r="YT25" s="110"/>
      <c r="YU25" s="110"/>
      <c r="YV25" s="110"/>
      <c r="YW25" s="110"/>
      <c r="YX25" s="110"/>
      <c r="YY25" s="110"/>
      <c r="YZ25" s="110"/>
      <c r="ZA25" s="110"/>
      <c r="ZB25" s="110"/>
      <c r="ZC25" s="110"/>
      <c r="ZD25" s="110"/>
      <c r="ZE25" s="110"/>
      <c r="ZF25" s="110"/>
      <c r="ZG25" s="110"/>
      <c r="ZH25" s="110"/>
      <c r="ZI25" s="110"/>
      <c r="ZJ25" s="110"/>
      <c r="ZK25" s="110"/>
      <c r="ZL25" s="110"/>
      <c r="ZM25" s="110"/>
      <c r="ZN25" s="110"/>
      <c r="ZO25" s="110"/>
      <c r="ZP25" s="110"/>
      <c r="ZQ25" s="110"/>
      <c r="ZR25" s="110"/>
      <c r="ZS25" s="110"/>
      <c r="ZT25" s="110"/>
      <c r="ZU25" s="110"/>
      <c r="ZV25" s="110"/>
      <c r="ZW25" s="110"/>
      <c r="ZX25" s="110"/>
      <c r="ZY25" s="110"/>
      <c r="ZZ25" s="110"/>
      <c r="AAA25" s="110"/>
      <c r="AAB25" s="110"/>
      <c r="AAC25" s="110"/>
      <c r="AAD25" s="110"/>
      <c r="AAE25" s="110"/>
      <c r="AAF25" s="110"/>
      <c r="AAG25" s="110"/>
      <c r="AAH25" s="110"/>
      <c r="AAI25" s="110"/>
      <c r="AAJ25" s="110"/>
      <c r="AAK25" s="110"/>
      <c r="AAL25" s="110"/>
      <c r="AAM25" s="110"/>
      <c r="AAN25" s="110"/>
      <c r="AAO25" s="110"/>
      <c r="AAP25" s="110"/>
      <c r="AAQ25" s="110"/>
      <c r="AAR25" s="110"/>
      <c r="AAS25" s="110"/>
      <c r="AAT25" s="110"/>
      <c r="AAU25" s="110"/>
      <c r="AAV25" s="110"/>
      <c r="AAW25" s="110"/>
      <c r="AAX25" s="110"/>
      <c r="AAY25" s="110"/>
      <c r="AAZ25" s="110"/>
      <c r="ABA25" s="110"/>
      <c r="ABB25" s="110"/>
      <c r="ABC25" s="110"/>
      <c r="ABD25" s="110"/>
      <c r="ABE25" s="110"/>
      <c r="ABF25" s="110"/>
      <c r="ABG25" s="110"/>
      <c r="ABH25" s="110"/>
      <c r="ABI25" s="110"/>
      <c r="ABJ25" s="110"/>
      <c r="ABK25" s="110"/>
      <c r="ABL25" s="110"/>
      <c r="ABM25" s="110"/>
      <c r="ABN25" s="110"/>
      <c r="ABO25" s="110"/>
      <c r="ABP25" s="110"/>
      <c r="ABQ25" s="110"/>
      <c r="ABR25" s="110"/>
      <c r="ABS25" s="110"/>
      <c r="ABT25" s="110"/>
      <c r="ABU25" s="110"/>
      <c r="ABV25" s="110"/>
      <c r="ABW25" s="110"/>
      <c r="ABX25" s="110"/>
      <c r="ABY25" s="110"/>
      <c r="ABZ25" s="110"/>
      <c r="ACA25" s="110"/>
      <c r="ACB25" s="110"/>
      <c r="ACC25" s="110"/>
      <c r="ACD25" s="110"/>
      <c r="ACE25" s="110"/>
      <c r="ACF25" s="110"/>
      <c r="ACG25" s="110"/>
      <c r="ACH25" s="110"/>
      <c r="ACI25" s="110"/>
      <c r="ACJ25" s="110"/>
      <c r="ACK25" s="110"/>
      <c r="ACL25" s="110"/>
      <c r="ACM25" s="110"/>
      <c r="ACN25" s="110"/>
      <c r="ACO25" s="110"/>
      <c r="ACP25" s="110"/>
      <c r="ACQ25" s="110"/>
      <c r="ACR25" s="110"/>
      <c r="ACS25" s="110"/>
      <c r="ACT25" s="110"/>
      <c r="ACU25" s="110"/>
      <c r="ACV25" s="110"/>
      <c r="ACW25" s="110"/>
      <c r="ACX25" s="110"/>
      <c r="ACY25" s="110"/>
      <c r="ACZ25" s="110"/>
      <c r="ADA25" s="110"/>
      <c r="ADB25" s="110"/>
      <c r="ADC25" s="110"/>
      <c r="ADD25" s="110"/>
      <c r="ADE25" s="110"/>
      <c r="ADF25" s="110"/>
      <c r="ADG25" s="110"/>
      <c r="ADH25" s="110"/>
      <c r="ADI25" s="110"/>
      <c r="ADJ25" s="110"/>
      <c r="ADK25" s="110"/>
      <c r="ADL25" s="110"/>
      <c r="ADM25" s="110"/>
      <c r="ADN25" s="110"/>
      <c r="ADO25" s="110"/>
      <c r="ADP25" s="110"/>
      <c r="ADQ25" s="110"/>
      <c r="ADR25" s="110"/>
      <c r="ADS25" s="110"/>
      <c r="ADT25" s="110"/>
      <c r="ADU25" s="110"/>
      <c r="ADV25" s="110"/>
      <c r="ADW25" s="110"/>
      <c r="ADX25" s="110"/>
      <c r="ADY25" s="110"/>
      <c r="ADZ25" s="110"/>
      <c r="AEA25" s="110"/>
      <c r="AEB25" s="110"/>
      <c r="AEC25" s="110"/>
      <c r="AED25" s="110"/>
      <c r="AEE25" s="110"/>
      <c r="AEF25" s="110"/>
      <c r="AEG25" s="110"/>
      <c r="AEH25" s="110"/>
      <c r="AEI25" s="110"/>
      <c r="AEJ25" s="110"/>
      <c r="AEK25" s="110"/>
      <c r="AEL25" s="110"/>
      <c r="AEM25" s="110"/>
      <c r="AEN25" s="110"/>
      <c r="AEO25" s="110"/>
      <c r="AEP25" s="110"/>
      <c r="AEQ25" s="110"/>
      <c r="AER25" s="110"/>
      <c r="AES25" s="110"/>
      <c r="AET25" s="110"/>
      <c r="AEU25" s="110"/>
      <c r="AEV25" s="110"/>
      <c r="AEW25" s="110"/>
      <c r="AEX25" s="110"/>
      <c r="AEY25" s="110"/>
      <c r="AEZ25" s="110"/>
      <c r="AFA25" s="110"/>
      <c r="AFB25" s="110"/>
      <c r="AFC25" s="110"/>
      <c r="AFD25" s="110"/>
      <c r="AFE25" s="110"/>
      <c r="AFF25" s="110"/>
      <c r="AFG25" s="110"/>
      <c r="AFH25" s="110"/>
      <c r="AFI25" s="110"/>
      <c r="AFJ25" s="110"/>
      <c r="AFK25" s="110"/>
      <c r="AFL25" s="110"/>
      <c r="AFM25" s="110"/>
      <c r="AFN25" s="110"/>
      <c r="AFO25" s="110"/>
      <c r="AFP25" s="110"/>
      <c r="AFQ25" s="110"/>
      <c r="AFR25" s="110"/>
      <c r="AFS25" s="110"/>
      <c r="AFT25" s="110"/>
      <c r="AFU25" s="110"/>
      <c r="AFV25" s="110"/>
      <c r="AFW25" s="110"/>
      <c r="AFX25" s="110"/>
      <c r="AFY25" s="110"/>
      <c r="AFZ25" s="110"/>
      <c r="AGA25" s="110"/>
      <c r="AGB25" s="110"/>
      <c r="AGC25" s="110"/>
      <c r="AGD25" s="110"/>
      <c r="AGE25" s="110"/>
      <c r="AGF25" s="110"/>
      <c r="AGG25" s="110"/>
      <c r="AGH25" s="110"/>
      <c r="AGI25" s="110"/>
      <c r="AGJ25" s="110"/>
      <c r="AGK25" s="110"/>
      <c r="AGL25" s="110"/>
      <c r="AGM25" s="110"/>
      <c r="AGN25" s="110"/>
      <c r="AGO25" s="110"/>
      <c r="AGP25" s="110"/>
      <c r="AGQ25" s="110"/>
      <c r="AGR25" s="110"/>
      <c r="AGS25" s="110"/>
      <c r="AGT25" s="110"/>
      <c r="AGU25" s="110"/>
      <c r="AGV25" s="110"/>
      <c r="AGW25" s="110"/>
      <c r="AGX25" s="110"/>
      <c r="AGY25" s="110"/>
      <c r="AGZ25" s="110"/>
      <c r="AHA25" s="110"/>
      <c r="AHB25" s="110"/>
      <c r="AHC25" s="110"/>
      <c r="AHD25" s="110"/>
      <c r="AHE25" s="110"/>
      <c r="AHF25" s="110"/>
      <c r="AHG25" s="110"/>
      <c r="AHH25" s="110"/>
      <c r="AHI25" s="110"/>
      <c r="AHJ25" s="110"/>
      <c r="AHK25" s="110"/>
      <c r="AHL25" s="110"/>
      <c r="AHM25" s="110"/>
      <c r="AHN25" s="110"/>
      <c r="AHO25" s="110"/>
      <c r="AHP25" s="110"/>
      <c r="AHQ25" s="110"/>
      <c r="AHR25" s="110"/>
      <c r="AHS25" s="110"/>
      <c r="AHT25" s="110"/>
      <c r="AHU25" s="110"/>
      <c r="AHV25" s="110"/>
      <c r="AHW25" s="110"/>
      <c r="AHX25" s="110"/>
      <c r="AHY25" s="110"/>
      <c r="AHZ25" s="110"/>
      <c r="AIA25" s="110"/>
      <c r="AIB25" s="110"/>
      <c r="AIC25" s="110"/>
      <c r="AID25" s="110"/>
      <c r="AIE25" s="110"/>
      <c r="AIF25" s="110"/>
      <c r="AIG25" s="110"/>
      <c r="AIH25" s="110"/>
      <c r="AII25" s="110"/>
      <c r="AIJ25" s="110"/>
      <c r="AIK25" s="110"/>
      <c r="AIL25" s="110"/>
      <c r="AIM25" s="110"/>
      <c r="AIN25" s="110"/>
      <c r="AIO25" s="110"/>
      <c r="AIP25" s="110"/>
      <c r="AIQ25" s="110"/>
      <c r="AIR25" s="110"/>
      <c r="AIS25" s="110"/>
      <c r="AIT25" s="110"/>
      <c r="AIU25" s="110"/>
      <c r="AIV25" s="110"/>
      <c r="AIW25" s="110"/>
      <c r="AIX25" s="110"/>
      <c r="AIY25" s="110"/>
      <c r="AIZ25" s="110"/>
      <c r="AJA25" s="110"/>
      <c r="AJB25" s="110"/>
      <c r="AJC25" s="110"/>
      <c r="AJD25" s="110"/>
      <c r="AJE25" s="110"/>
      <c r="AJF25" s="110"/>
      <c r="AJG25" s="110"/>
      <c r="AJH25" s="110"/>
      <c r="AJI25" s="110"/>
      <c r="AJJ25" s="110"/>
      <c r="AJK25" s="110"/>
      <c r="AJL25" s="110"/>
      <c r="AJM25" s="110"/>
      <c r="AJN25" s="110"/>
      <c r="AJO25" s="110"/>
      <c r="AJP25" s="110"/>
      <c r="AJQ25" s="110"/>
      <c r="AJR25" s="110"/>
      <c r="AJS25" s="110"/>
      <c r="AJT25" s="110"/>
      <c r="AJU25" s="110"/>
      <c r="AJV25" s="110"/>
      <c r="AJW25" s="110"/>
      <c r="AJX25" s="110"/>
      <c r="AJY25" s="110"/>
      <c r="AJZ25" s="110"/>
      <c r="AKA25" s="110"/>
      <c r="AKB25" s="110"/>
      <c r="AKC25" s="110"/>
      <c r="AKD25" s="110"/>
      <c r="AKE25" s="110"/>
      <c r="AKF25" s="110"/>
      <c r="AKG25" s="110"/>
      <c r="AKH25" s="110"/>
      <c r="AKI25" s="110"/>
      <c r="AKJ25" s="110"/>
      <c r="AKK25" s="110"/>
      <c r="AKL25" s="110"/>
      <c r="AKM25" s="110"/>
      <c r="AKN25" s="110"/>
      <c r="AKO25" s="110"/>
      <c r="AKP25" s="110"/>
      <c r="AKQ25" s="110"/>
      <c r="AKR25" s="110"/>
      <c r="AKS25" s="110"/>
      <c r="AKT25" s="110"/>
      <c r="AKU25" s="110"/>
      <c r="AKV25" s="110"/>
      <c r="AKW25" s="110"/>
      <c r="AKX25" s="110"/>
      <c r="AKY25" s="110"/>
      <c r="AKZ25" s="110"/>
      <c r="ALA25" s="110"/>
      <c r="ALB25" s="110"/>
      <c r="ALC25" s="110"/>
      <c r="ALD25" s="110"/>
      <c r="ALE25" s="110"/>
      <c r="ALF25" s="110"/>
      <c r="ALG25" s="110"/>
      <c r="ALH25" s="110"/>
      <c r="ALI25" s="110"/>
      <c r="ALJ25" s="110"/>
      <c r="ALK25" s="110"/>
      <c r="ALL25" s="110"/>
      <c r="ALM25" s="110"/>
      <c r="ALN25" s="110"/>
      <c r="ALO25" s="110"/>
      <c r="ALP25" s="110"/>
      <c r="ALQ25" s="110"/>
      <c r="ALR25" s="110"/>
      <c r="ALS25" s="110"/>
      <c r="ALT25" s="110"/>
      <c r="ALU25" s="110"/>
      <c r="ALV25" s="110"/>
      <c r="ALW25" s="110"/>
      <c r="ALX25" s="110"/>
      <c r="ALY25" s="110"/>
      <c r="ALZ25" s="110"/>
      <c r="AMA25" s="110"/>
      <c r="AMB25" s="110"/>
      <c r="AMC25" s="110"/>
      <c r="AMD25" s="110"/>
      <c r="AME25" s="110"/>
      <c r="AMF25" s="110"/>
      <c r="AMG25" s="113"/>
    </row>
    <row r="26" spans="1:1021" x14ac:dyDescent="0.25"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  <c r="BM26" s="110"/>
      <c r="BN26" s="110"/>
      <c r="BO26" s="110"/>
      <c r="BP26" s="110"/>
      <c r="BQ26" s="110"/>
      <c r="BR26" s="110"/>
      <c r="BS26" s="110"/>
      <c r="BT26" s="110"/>
      <c r="BU26" s="110"/>
      <c r="BV26" s="110"/>
      <c r="BW26" s="110"/>
      <c r="BX26" s="110"/>
      <c r="BY26" s="110"/>
      <c r="BZ26" s="110"/>
      <c r="CA26" s="110"/>
      <c r="CB26" s="110"/>
      <c r="CC26" s="110"/>
      <c r="CD26" s="110"/>
      <c r="CE26" s="110"/>
      <c r="CF26" s="110"/>
      <c r="CG26" s="110"/>
      <c r="CH26" s="110"/>
      <c r="CI26" s="110"/>
      <c r="CJ26" s="110"/>
      <c r="CK26" s="110"/>
      <c r="CL26" s="110"/>
      <c r="CM26" s="110"/>
      <c r="CN26" s="110"/>
      <c r="CO26" s="110"/>
      <c r="CP26" s="110"/>
      <c r="CQ26" s="110"/>
      <c r="CR26" s="110"/>
      <c r="CS26" s="110"/>
      <c r="CT26" s="110"/>
      <c r="CU26" s="110"/>
      <c r="CV26" s="110"/>
      <c r="CW26" s="110"/>
      <c r="CX26" s="110"/>
      <c r="CY26" s="110"/>
      <c r="CZ26" s="110"/>
      <c r="DA26" s="110"/>
      <c r="DB26" s="110"/>
      <c r="DC26" s="110"/>
      <c r="DD26" s="110"/>
      <c r="DE26" s="110"/>
      <c r="DF26" s="110"/>
      <c r="DG26" s="110"/>
      <c r="DH26" s="110"/>
      <c r="DI26" s="110"/>
      <c r="DJ26" s="110"/>
      <c r="DK26" s="110"/>
      <c r="DL26" s="110"/>
      <c r="DM26" s="110"/>
      <c r="DN26" s="110"/>
      <c r="DO26" s="110"/>
      <c r="DP26" s="110"/>
      <c r="DQ26" s="110"/>
      <c r="DR26" s="110"/>
      <c r="DS26" s="110"/>
      <c r="DT26" s="110"/>
      <c r="DU26" s="110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  <c r="HJ26" s="110"/>
      <c r="HK26" s="110"/>
      <c r="HL26" s="110"/>
      <c r="HM26" s="110"/>
      <c r="HN26" s="110"/>
      <c r="HO26" s="110"/>
      <c r="HP26" s="110"/>
      <c r="HQ26" s="110"/>
      <c r="HR26" s="110"/>
      <c r="HS26" s="110"/>
      <c r="HT26" s="110"/>
      <c r="HU26" s="110"/>
      <c r="HV26" s="110"/>
      <c r="HW26" s="110"/>
      <c r="HX26" s="110"/>
      <c r="HY26" s="110"/>
      <c r="HZ26" s="110"/>
      <c r="IA26" s="110"/>
      <c r="IB26" s="110"/>
      <c r="IC26" s="110"/>
      <c r="ID26" s="110"/>
      <c r="IE26" s="110"/>
      <c r="IF26" s="110"/>
      <c r="IG26" s="110"/>
      <c r="IH26" s="110"/>
      <c r="II26" s="110"/>
      <c r="IJ26" s="110"/>
      <c r="IK26" s="110"/>
      <c r="IL26" s="110"/>
      <c r="IM26" s="110"/>
      <c r="IN26" s="110"/>
      <c r="IO26" s="110"/>
      <c r="IP26" s="110"/>
      <c r="IQ26" s="110"/>
      <c r="IR26" s="110"/>
      <c r="IS26" s="110"/>
      <c r="IT26" s="110"/>
      <c r="IU26" s="110"/>
      <c r="IV26" s="110"/>
      <c r="IW26" s="110"/>
      <c r="IX26" s="110"/>
      <c r="IY26" s="110"/>
      <c r="IZ26" s="110"/>
      <c r="JA26" s="110"/>
      <c r="JB26" s="110"/>
      <c r="JC26" s="110"/>
      <c r="JD26" s="110"/>
      <c r="JE26" s="110"/>
      <c r="JF26" s="110"/>
      <c r="JG26" s="110"/>
      <c r="JH26" s="110"/>
      <c r="JI26" s="110"/>
      <c r="JJ26" s="110"/>
      <c r="JK26" s="110"/>
      <c r="JL26" s="110"/>
      <c r="JM26" s="110"/>
      <c r="JN26" s="110"/>
      <c r="JO26" s="110"/>
      <c r="JP26" s="110"/>
      <c r="JQ26" s="110"/>
      <c r="JR26" s="110"/>
      <c r="JS26" s="110"/>
      <c r="JT26" s="110"/>
      <c r="JU26" s="110"/>
      <c r="JV26" s="110"/>
      <c r="JW26" s="110"/>
      <c r="JX26" s="110"/>
      <c r="JY26" s="110"/>
      <c r="JZ26" s="110"/>
      <c r="KA26" s="110"/>
      <c r="KB26" s="110"/>
      <c r="KC26" s="110"/>
      <c r="KD26" s="110"/>
      <c r="KE26" s="110"/>
      <c r="KF26" s="110"/>
      <c r="KG26" s="110"/>
      <c r="KH26" s="110"/>
      <c r="KI26" s="110"/>
      <c r="KJ26" s="110"/>
      <c r="KK26" s="110"/>
      <c r="KL26" s="110"/>
      <c r="KM26" s="110"/>
      <c r="KN26" s="110"/>
      <c r="KO26" s="110"/>
      <c r="KP26" s="110"/>
      <c r="KQ26" s="110"/>
      <c r="KR26" s="110"/>
      <c r="KS26" s="110"/>
      <c r="KT26" s="110"/>
      <c r="KU26" s="110"/>
      <c r="KV26" s="110"/>
      <c r="KW26" s="110"/>
      <c r="KX26" s="110"/>
      <c r="KY26" s="110"/>
      <c r="KZ26" s="110"/>
      <c r="LA26" s="110"/>
      <c r="LB26" s="110"/>
      <c r="LC26" s="110"/>
      <c r="LD26" s="110"/>
      <c r="LE26" s="110"/>
      <c r="LF26" s="110"/>
      <c r="LG26" s="110"/>
      <c r="LH26" s="110"/>
      <c r="LI26" s="110"/>
      <c r="LJ26" s="110"/>
      <c r="LK26" s="110"/>
      <c r="LL26" s="110"/>
      <c r="LM26" s="110"/>
      <c r="LN26" s="110"/>
      <c r="LO26" s="110"/>
      <c r="LP26" s="110"/>
      <c r="LQ26" s="110"/>
      <c r="LR26" s="110"/>
      <c r="LS26" s="110"/>
      <c r="LT26" s="110"/>
      <c r="LU26" s="110"/>
      <c r="LV26" s="110"/>
      <c r="LW26" s="110"/>
      <c r="LX26" s="110"/>
      <c r="LY26" s="110"/>
      <c r="LZ26" s="110"/>
      <c r="MA26" s="110"/>
      <c r="MB26" s="110"/>
      <c r="MC26" s="110"/>
      <c r="MD26" s="110"/>
      <c r="ME26" s="110"/>
      <c r="MF26" s="110"/>
      <c r="MG26" s="110"/>
      <c r="MH26" s="110"/>
      <c r="MI26" s="110"/>
      <c r="MJ26" s="110"/>
      <c r="MK26" s="110"/>
      <c r="ML26" s="110"/>
      <c r="MM26" s="110"/>
      <c r="MN26" s="110"/>
      <c r="MO26" s="110"/>
      <c r="MP26" s="110"/>
      <c r="MQ26" s="110"/>
      <c r="MR26" s="110"/>
      <c r="MS26" s="110"/>
      <c r="MT26" s="110"/>
      <c r="MU26" s="110"/>
      <c r="MV26" s="110"/>
      <c r="MW26" s="110"/>
      <c r="MX26" s="110"/>
      <c r="MY26" s="110"/>
      <c r="MZ26" s="110"/>
      <c r="NA26" s="110"/>
      <c r="NB26" s="110"/>
      <c r="NC26" s="110"/>
      <c r="ND26" s="110"/>
      <c r="NE26" s="110"/>
      <c r="NF26" s="110"/>
      <c r="NG26" s="110"/>
      <c r="NH26" s="110"/>
      <c r="NI26" s="110"/>
      <c r="NJ26" s="110"/>
      <c r="NK26" s="110"/>
      <c r="NL26" s="110"/>
      <c r="NM26" s="110"/>
      <c r="NN26" s="110"/>
      <c r="NO26" s="110"/>
      <c r="NP26" s="110"/>
      <c r="NQ26" s="110"/>
      <c r="NR26" s="110"/>
      <c r="NS26" s="110"/>
      <c r="NT26" s="110"/>
      <c r="NU26" s="110"/>
      <c r="NV26" s="110"/>
      <c r="NW26" s="110"/>
      <c r="NX26" s="110"/>
      <c r="NY26" s="110"/>
      <c r="NZ26" s="110"/>
      <c r="OA26" s="110"/>
      <c r="OB26" s="110"/>
      <c r="OC26" s="110"/>
      <c r="OD26" s="110"/>
      <c r="OE26" s="110"/>
      <c r="OF26" s="110"/>
      <c r="OG26" s="110"/>
      <c r="OH26" s="110"/>
      <c r="OI26" s="110"/>
      <c r="OJ26" s="110"/>
      <c r="OK26" s="110"/>
      <c r="OL26" s="110"/>
      <c r="OM26" s="110"/>
      <c r="ON26" s="110"/>
      <c r="OO26" s="110"/>
      <c r="OP26" s="110"/>
      <c r="OQ26" s="110"/>
      <c r="OR26" s="110"/>
      <c r="OS26" s="110"/>
      <c r="OT26" s="110"/>
      <c r="OU26" s="110"/>
      <c r="OV26" s="110"/>
      <c r="OW26" s="110"/>
      <c r="OX26" s="110"/>
      <c r="OY26" s="110"/>
      <c r="OZ26" s="110"/>
      <c r="PA26" s="110"/>
      <c r="PB26" s="110"/>
      <c r="PC26" s="110"/>
      <c r="PD26" s="110"/>
      <c r="PE26" s="110"/>
      <c r="PF26" s="110"/>
      <c r="PG26" s="110"/>
      <c r="PH26" s="110"/>
      <c r="PI26" s="110"/>
      <c r="PJ26" s="110"/>
      <c r="PK26" s="110"/>
      <c r="PL26" s="110"/>
      <c r="PM26" s="110"/>
      <c r="PN26" s="110"/>
      <c r="PO26" s="110"/>
      <c r="PP26" s="110"/>
      <c r="PQ26" s="110"/>
      <c r="PR26" s="110"/>
      <c r="PS26" s="110"/>
      <c r="PT26" s="110"/>
      <c r="PU26" s="110"/>
      <c r="PV26" s="110"/>
      <c r="PW26" s="110"/>
      <c r="PX26" s="110"/>
      <c r="PY26" s="110"/>
      <c r="PZ26" s="110"/>
      <c r="QA26" s="110"/>
      <c r="QB26" s="110"/>
      <c r="QC26" s="110"/>
      <c r="QD26" s="110"/>
      <c r="QE26" s="110"/>
      <c r="QF26" s="110"/>
      <c r="QG26" s="110"/>
      <c r="QH26" s="110"/>
      <c r="QI26" s="110"/>
      <c r="QJ26" s="110"/>
      <c r="QK26" s="110"/>
      <c r="QL26" s="110"/>
      <c r="QM26" s="110"/>
      <c r="QN26" s="110"/>
      <c r="QO26" s="110"/>
      <c r="QP26" s="110"/>
      <c r="QQ26" s="110"/>
      <c r="QR26" s="110"/>
      <c r="QS26" s="110"/>
      <c r="QT26" s="110"/>
      <c r="QU26" s="110"/>
      <c r="QV26" s="110"/>
      <c r="QW26" s="110"/>
      <c r="QX26" s="110"/>
      <c r="QY26" s="110"/>
      <c r="QZ26" s="110"/>
      <c r="RA26" s="110"/>
      <c r="RB26" s="110"/>
      <c r="RC26" s="110"/>
      <c r="RD26" s="110"/>
      <c r="RE26" s="110"/>
      <c r="RF26" s="110"/>
      <c r="RG26" s="110"/>
      <c r="RH26" s="110"/>
      <c r="RI26" s="110"/>
      <c r="RJ26" s="110"/>
      <c r="RK26" s="110"/>
      <c r="RL26" s="110"/>
      <c r="RM26" s="110"/>
      <c r="RN26" s="110"/>
      <c r="RO26" s="110"/>
      <c r="RP26" s="110"/>
      <c r="RQ26" s="110"/>
      <c r="RR26" s="110"/>
      <c r="RS26" s="110"/>
      <c r="RT26" s="110"/>
      <c r="RU26" s="110"/>
      <c r="RV26" s="110"/>
      <c r="RW26" s="110"/>
      <c r="RX26" s="110"/>
      <c r="RY26" s="110"/>
      <c r="RZ26" s="110"/>
      <c r="SA26" s="110"/>
      <c r="SB26" s="110"/>
      <c r="SC26" s="110"/>
      <c r="SD26" s="110"/>
      <c r="SE26" s="110"/>
      <c r="SF26" s="110"/>
      <c r="SG26" s="110"/>
      <c r="SH26" s="110"/>
      <c r="SI26" s="110"/>
      <c r="SJ26" s="110"/>
      <c r="SK26" s="110"/>
      <c r="SL26" s="110"/>
      <c r="SM26" s="110"/>
      <c r="SN26" s="110"/>
      <c r="SO26" s="110"/>
      <c r="SP26" s="110"/>
      <c r="SQ26" s="110"/>
      <c r="SR26" s="110"/>
      <c r="SS26" s="110"/>
      <c r="ST26" s="110"/>
      <c r="SU26" s="110"/>
      <c r="SV26" s="110"/>
      <c r="SW26" s="110"/>
      <c r="SX26" s="110"/>
      <c r="SY26" s="110"/>
      <c r="SZ26" s="110"/>
      <c r="TA26" s="110"/>
      <c r="TB26" s="110"/>
      <c r="TC26" s="110"/>
      <c r="TD26" s="110"/>
      <c r="TE26" s="110"/>
      <c r="TF26" s="110"/>
      <c r="TG26" s="110"/>
      <c r="TH26" s="110"/>
      <c r="TI26" s="110"/>
      <c r="TJ26" s="110"/>
      <c r="TK26" s="110"/>
      <c r="TL26" s="110"/>
      <c r="TM26" s="110"/>
      <c r="TN26" s="110"/>
      <c r="TO26" s="110"/>
      <c r="TP26" s="110"/>
      <c r="TQ26" s="110"/>
      <c r="TR26" s="110"/>
      <c r="TS26" s="110"/>
      <c r="TT26" s="110"/>
      <c r="TU26" s="110"/>
      <c r="TV26" s="110"/>
      <c r="TW26" s="110"/>
      <c r="TX26" s="110"/>
      <c r="TY26" s="110"/>
      <c r="TZ26" s="110"/>
      <c r="UA26" s="110"/>
      <c r="UB26" s="110"/>
      <c r="UC26" s="110"/>
      <c r="UD26" s="110"/>
      <c r="UE26" s="110"/>
      <c r="UF26" s="110"/>
      <c r="UG26" s="110"/>
      <c r="UH26" s="110"/>
      <c r="UI26" s="110"/>
      <c r="UJ26" s="110"/>
      <c r="UK26" s="110"/>
      <c r="UL26" s="110"/>
      <c r="UM26" s="110"/>
      <c r="UN26" s="110"/>
      <c r="UO26" s="110"/>
      <c r="UP26" s="110"/>
      <c r="UQ26" s="110"/>
      <c r="UR26" s="110"/>
      <c r="US26" s="110"/>
      <c r="UT26" s="110"/>
      <c r="UU26" s="110"/>
      <c r="UV26" s="110"/>
      <c r="UW26" s="110"/>
      <c r="UX26" s="110"/>
      <c r="UY26" s="110"/>
      <c r="UZ26" s="110"/>
      <c r="VA26" s="110"/>
      <c r="VB26" s="110"/>
      <c r="VC26" s="110"/>
      <c r="VD26" s="110"/>
      <c r="VE26" s="110"/>
    </row>
    <row r="27" spans="1:1021" x14ac:dyDescent="0.25">
      <c r="AZ27" s="110"/>
      <c r="BA27" s="110"/>
      <c r="BB27" s="110"/>
      <c r="BC27" s="110"/>
      <c r="BD27" s="110"/>
      <c r="BE27" s="110"/>
      <c r="BF27" s="110"/>
      <c r="BG27" s="110"/>
      <c r="BH27" s="110"/>
      <c r="BI27" s="110"/>
      <c r="BJ27" s="110"/>
      <c r="BK27" s="110"/>
      <c r="BL27" s="110"/>
      <c r="BM27" s="110"/>
      <c r="BN27" s="110"/>
      <c r="BO27" s="110"/>
      <c r="BP27" s="110"/>
      <c r="BQ27" s="110"/>
      <c r="BR27" s="110"/>
      <c r="BS27" s="110"/>
      <c r="BT27" s="110"/>
      <c r="BU27" s="110"/>
      <c r="BV27" s="110"/>
      <c r="BW27" s="110"/>
      <c r="BX27" s="110"/>
      <c r="BY27" s="110"/>
      <c r="BZ27" s="110"/>
      <c r="CA27" s="110"/>
      <c r="CB27" s="110"/>
      <c r="CC27" s="110"/>
      <c r="CD27" s="110"/>
      <c r="CE27" s="110"/>
      <c r="CF27" s="110"/>
      <c r="CG27" s="110"/>
      <c r="CH27" s="110"/>
      <c r="CI27" s="110"/>
      <c r="CJ27" s="110"/>
      <c r="CK27" s="110"/>
      <c r="CL27" s="110"/>
      <c r="CM27" s="110"/>
      <c r="CN27" s="110"/>
      <c r="CO27" s="110"/>
      <c r="CP27" s="110"/>
      <c r="CQ27" s="110"/>
      <c r="CR27" s="110"/>
      <c r="CS27" s="110"/>
      <c r="CT27" s="110"/>
      <c r="CU27" s="110"/>
      <c r="CV27" s="110"/>
      <c r="CW27" s="110"/>
      <c r="CX27" s="110"/>
      <c r="CY27" s="110"/>
      <c r="CZ27" s="110"/>
      <c r="DA27" s="110"/>
      <c r="DB27" s="110"/>
      <c r="DC27" s="110"/>
      <c r="DD27" s="110"/>
      <c r="DE27" s="110"/>
      <c r="DF27" s="110"/>
      <c r="DG27" s="110"/>
      <c r="DH27" s="110"/>
      <c r="DI27" s="110"/>
      <c r="DJ27" s="110"/>
      <c r="DK27" s="110"/>
      <c r="DL27" s="110"/>
      <c r="DM27" s="110"/>
      <c r="DN27" s="110"/>
      <c r="DO27" s="110"/>
      <c r="DP27" s="110"/>
      <c r="DQ27" s="110"/>
      <c r="DR27" s="110"/>
      <c r="DS27" s="110"/>
      <c r="DT27" s="110"/>
      <c r="DU27" s="110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  <c r="HJ27" s="110"/>
      <c r="HK27" s="110"/>
      <c r="HL27" s="110"/>
      <c r="HM27" s="110"/>
      <c r="HN27" s="110"/>
      <c r="HO27" s="110"/>
      <c r="HP27" s="110"/>
      <c r="HQ27" s="110"/>
      <c r="HR27" s="110"/>
      <c r="HS27" s="110"/>
      <c r="HT27" s="110"/>
      <c r="HU27" s="110"/>
      <c r="HV27" s="110"/>
      <c r="HW27" s="110"/>
      <c r="HX27" s="110"/>
      <c r="HY27" s="110"/>
      <c r="HZ27" s="110"/>
      <c r="IA27" s="110"/>
      <c r="IB27" s="110"/>
      <c r="IC27" s="110"/>
      <c r="ID27" s="110"/>
      <c r="IE27" s="110"/>
      <c r="IF27" s="110"/>
      <c r="IG27" s="110"/>
      <c r="IH27" s="110"/>
      <c r="II27" s="110"/>
      <c r="IJ27" s="110"/>
      <c r="IK27" s="110"/>
      <c r="IL27" s="110"/>
      <c r="IM27" s="110"/>
      <c r="IN27" s="110"/>
      <c r="IO27" s="110"/>
      <c r="IP27" s="110"/>
      <c r="IQ27" s="110"/>
      <c r="IR27" s="110"/>
      <c r="IS27" s="110"/>
      <c r="IT27" s="110"/>
      <c r="IU27" s="110"/>
      <c r="IV27" s="110"/>
      <c r="IW27" s="110"/>
      <c r="IX27" s="110"/>
      <c r="IY27" s="110"/>
      <c r="IZ27" s="110"/>
      <c r="JA27" s="110"/>
      <c r="JB27" s="110"/>
      <c r="JC27" s="110"/>
      <c r="JD27" s="110"/>
      <c r="JE27" s="110"/>
      <c r="JF27" s="110"/>
      <c r="JG27" s="110"/>
      <c r="JH27" s="110"/>
      <c r="JI27" s="110"/>
      <c r="JJ27" s="110"/>
      <c r="JK27" s="110"/>
      <c r="JL27" s="110"/>
      <c r="JM27" s="110"/>
      <c r="JN27" s="110"/>
      <c r="JO27" s="110"/>
      <c r="JP27" s="110"/>
      <c r="JQ27" s="110"/>
      <c r="JR27" s="110"/>
      <c r="JS27" s="110"/>
      <c r="JT27" s="110"/>
      <c r="JU27" s="110"/>
      <c r="JV27" s="110"/>
      <c r="JW27" s="110"/>
      <c r="JX27" s="110"/>
      <c r="JY27" s="110"/>
      <c r="JZ27" s="110"/>
      <c r="KA27" s="110"/>
      <c r="KB27" s="110"/>
      <c r="KC27" s="110"/>
      <c r="KD27" s="110"/>
      <c r="KE27" s="110"/>
      <c r="KF27" s="110"/>
      <c r="KG27" s="110"/>
      <c r="KH27" s="110"/>
      <c r="KI27" s="110"/>
      <c r="KJ27" s="110"/>
      <c r="KK27" s="110"/>
      <c r="KL27" s="110"/>
      <c r="KM27" s="110"/>
      <c r="KN27" s="110"/>
      <c r="KO27" s="110"/>
      <c r="KP27" s="110"/>
      <c r="KQ27" s="110"/>
      <c r="KR27" s="110"/>
      <c r="KS27" s="110"/>
      <c r="KT27" s="110"/>
      <c r="KU27" s="110"/>
      <c r="KV27" s="110"/>
      <c r="KW27" s="110"/>
      <c r="KX27" s="110"/>
      <c r="KY27" s="110"/>
      <c r="KZ27" s="110"/>
      <c r="LA27" s="110"/>
      <c r="LB27" s="110"/>
      <c r="LC27" s="110"/>
      <c r="LD27" s="110"/>
      <c r="LE27" s="110"/>
      <c r="LF27" s="110"/>
      <c r="LG27" s="110"/>
      <c r="LH27" s="110"/>
      <c r="LI27" s="110"/>
      <c r="LJ27" s="110"/>
      <c r="LK27" s="110"/>
      <c r="LL27" s="110"/>
      <c r="LM27" s="110"/>
      <c r="LN27" s="110"/>
      <c r="LO27" s="110"/>
      <c r="LP27" s="110"/>
      <c r="LQ27" s="110"/>
      <c r="LR27" s="110"/>
      <c r="LS27" s="110"/>
      <c r="LT27" s="110"/>
      <c r="LU27" s="110"/>
      <c r="LV27" s="110"/>
      <c r="LW27" s="110"/>
      <c r="LX27" s="110"/>
      <c r="LY27" s="110"/>
      <c r="LZ27" s="110"/>
      <c r="MA27" s="110"/>
      <c r="MB27" s="110"/>
      <c r="MC27" s="110"/>
      <c r="MD27" s="110"/>
      <c r="ME27" s="110"/>
      <c r="MF27" s="110"/>
      <c r="MG27" s="110"/>
      <c r="MH27" s="110"/>
      <c r="MI27" s="110"/>
      <c r="MJ27" s="110"/>
      <c r="MK27" s="110"/>
      <c r="ML27" s="110"/>
      <c r="MM27" s="110"/>
      <c r="MN27" s="110"/>
      <c r="MO27" s="110"/>
      <c r="MP27" s="110"/>
      <c r="MQ27" s="110"/>
      <c r="MR27" s="110"/>
      <c r="MS27" s="110"/>
      <c r="MT27" s="110"/>
      <c r="MU27" s="110"/>
      <c r="MV27" s="110"/>
      <c r="MW27" s="110"/>
      <c r="MX27" s="110"/>
      <c r="MY27" s="110"/>
      <c r="MZ27" s="110"/>
      <c r="NA27" s="110"/>
      <c r="NB27" s="110"/>
      <c r="NC27" s="110"/>
      <c r="ND27" s="110"/>
      <c r="NE27" s="110"/>
      <c r="NF27" s="110"/>
      <c r="NG27" s="110"/>
      <c r="NH27" s="110"/>
      <c r="NI27" s="110"/>
      <c r="NJ27" s="110"/>
      <c r="NK27" s="110"/>
      <c r="NL27" s="110"/>
      <c r="NM27" s="110"/>
      <c r="NN27" s="110"/>
      <c r="NO27" s="110"/>
      <c r="NP27" s="110"/>
      <c r="NQ27" s="110"/>
      <c r="NR27" s="110"/>
      <c r="NS27" s="110"/>
      <c r="NT27" s="110"/>
      <c r="NU27" s="110"/>
      <c r="NV27" s="110"/>
      <c r="NW27" s="110"/>
      <c r="NX27" s="110"/>
      <c r="NY27" s="110"/>
      <c r="NZ27" s="110"/>
      <c r="OA27" s="110"/>
      <c r="OB27" s="110"/>
      <c r="OC27" s="110"/>
      <c r="OD27" s="110"/>
      <c r="OE27" s="110"/>
      <c r="OF27" s="110"/>
      <c r="OG27" s="110"/>
      <c r="OH27" s="110"/>
      <c r="OI27" s="110"/>
      <c r="OJ27" s="110"/>
      <c r="OK27" s="110"/>
      <c r="OL27" s="110"/>
      <c r="OM27" s="110"/>
      <c r="ON27" s="110"/>
      <c r="OO27" s="110"/>
      <c r="OP27" s="110"/>
      <c r="OQ27" s="110"/>
      <c r="OR27" s="110"/>
      <c r="OS27" s="110"/>
      <c r="OT27" s="110"/>
      <c r="OU27" s="110"/>
      <c r="OV27" s="110"/>
      <c r="OW27" s="110"/>
      <c r="OX27" s="110"/>
      <c r="OY27" s="110"/>
      <c r="OZ27" s="110"/>
      <c r="PA27" s="110"/>
      <c r="PB27" s="110"/>
      <c r="PC27" s="110"/>
      <c r="PD27" s="110"/>
      <c r="PE27" s="110"/>
      <c r="PF27" s="110"/>
      <c r="PG27" s="110"/>
      <c r="PH27" s="110"/>
      <c r="PI27" s="110"/>
      <c r="PJ27" s="110"/>
      <c r="PK27" s="110"/>
      <c r="PL27" s="110"/>
      <c r="PM27" s="110"/>
      <c r="PN27" s="110"/>
      <c r="PO27" s="110"/>
      <c r="PP27" s="110"/>
      <c r="PQ27" s="110"/>
      <c r="PR27" s="110"/>
      <c r="PS27" s="110"/>
      <c r="PT27" s="110"/>
      <c r="PU27" s="110"/>
      <c r="PV27" s="110"/>
      <c r="PW27" s="110"/>
      <c r="PX27" s="110"/>
      <c r="PY27" s="110"/>
      <c r="PZ27" s="110"/>
      <c r="QA27" s="110"/>
      <c r="QB27" s="110"/>
      <c r="QC27" s="110"/>
      <c r="QD27" s="110"/>
      <c r="QE27" s="110"/>
      <c r="QF27" s="110"/>
      <c r="QG27" s="110"/>
      <c r="QH27" s="110"/>
      <c r="QI27" s="110"/>
      <c r="QJ27" s="110"/>
      <c r="QK27" s="110"/>
      <c r="QL27" s="110"/>
      <c r="QM27" s="110"/>
      <c r="QN27" s="110"/>
      <c r="QO27" s="110"/>
      <c r="QP27" s="110"/>
      <c r="QQ27" s="110"/>
      <c r="QR27" s="110"/>
      <c r="QS27" s="110"/>
      <c r="QT27" s="110"/>
      <c r="QU27" s="110"/>
      <c r="QV27" s="110"/>
      <c r="QW27" s="110"/>
      <c r="QX27" s="110"/>
      <c r="QY27" s="110"/>
      <c r="QZ27" s="110"/>
      <c r="RA27" s="110"/>
      <c r="RB27" s="110"/>
      <c r="RC27" s="110"/>
      <c r="RD27" s="110"/>
      <c r="RE27" s="110"/>
      <c r="RF27" s="110"/>
      <c r="RG27" s="110"/>
      <c r="RH27" s="110"/>
      <c r="RI27" s="110"/>
      <c r="RJ27" s="110"/>
      <c r="RK27" s="110"/>
      <c r="RL27" s="110"/>
      <c r="RM27" s="110"/>
      <c r="RN27" s="110"/>
      <c r="RO27" s="110"/>
      <c r="RP27" s="110"/>
      <c r="RQ27" s="110"/>
      <c r="RR27" s="110"/>
      <c r="RS27" s="110"/>
      <c r="RT27" s="110"/>
      <c r="RU27" s="110"/>
      <c r="RV27" s="110"/>
      <c r="RW27" s="110"/>
      <c r="RX27" s="110"/>
      <c r="RY27" s="110"/>
      <c r="RZ27" s="110"/>
      <c r="SA27" s="110"/>
      <c r="SB27" s="110"/>
      <c r="SC27" s="110"/>
      <c r="SD27" s="110"/>
      <c r="SE27" s="110"/>
      <c r="SF27" s="110"/>
      <c r="SG27" s="110"/>
      <c r="SH27" s="110"/>
      <c r="SI27" s="110"/>
      <c r="SJ27" s="110"/>
      <c r="SK27" s="110"/>
      <c r="SL27" s="110"/>
      <c r="SM27" s="110"/>
      <c r="SN27" s="110"/>
      <c r="SO27" s="110"/>
      <c r="SP27" s="110"/>
      <c r="SQ27" s="110"/>
      <c r="SR27" s="110"/>
      <c r="SS27" s="110"/>
      <c r="ST27" s="110"/>
      <c r="SU27" s="110"/>
      <c r="SV27" s="110"/>
      <c r="SW27" s="110"/>
      <c r="SX27" s="110"/>
      <c r="SY27" s="110"/>
      <c r="SZ27" s="110"/>
      <c r="TA27" s="110"/>
      <c r="TB27" s="110"/>
      <c r="TC27" s="110"/>
      <c r="TD27" s="110"/>
      <c r="TE27" s="110"/>
      <c r="TF27" s="110"/>
      <c r="TG27" s="110"/>
      <c r="TH27" s="110"/>
      <c r="TI27" s="110"/>
      <c r="TJ27" s="110"/>
      <c r="TK27" s="110"/>
      <c r="TL27" s="110"/>
      <c r="TM27" s="110"/>
      <c r="TN27" s="110"/>
      <c r="TO27" s="110"/>
      <c r="TP27" s="110"/>
      <c r="TQ27" s="110"/>
      <c r="TR27" s="110"/>
      <c r="TS27" s="110"/>
      <c r="TT27" s="110"/>
      <c r="TU27" s="110"/>
      <c r="TV27" s="110"/>
      <c r="TW27" s="110"/>
      <c r="TX27" s="110"/>
      <c r="TY27" s="110"/>
      <c r="TZ27" s="110"/>
      <c r="UA27" s="110"/>
      <c r="UB27" s="110"/>
      <c r="UC27" s="110"/>
      <c r="UD27" s="110"/>
      <c r="UE27" s="110"/>
      <c r="UF27" s="110"/>
      <c r="UG27" s="110"/>
      <c r="UH27" s="110"/>
      <c r="UI27" s="110"/>
      <c r="UJ27" s="110"/>
      <c r="UK27" s="110"/>
      <c r="UL27" s="110"/>
      <c r="UM27" s="110"/>
      <c r="UN27" s="110"/>
      <c r="UO27" s="110"/>
      <c r="UP27" s="110"/>
      <c r="UQ27" s="110"/>
      <c r="UR27" s="110"/>
      <c r="US27" s="110"/>
      <c r="UT27" s="110"/>
      <c r="UU27" s="110"/>
      <c r="UV27" s="110"/>
      <c r="UW27" s="110"/>
      <c r="UX27" s="110"/>
      <c r="UY27" s="110"/>
      <c r="UZ27" s="110"/>
      <c r="VA27" s="110"/>
      <c r="VB27" s="110"/>
      <c r="VC27" s="110"/>
      <c r="VD27" s="110"/>
      <c r="VE27" s="110"/>
    </row>
    <row r="28" spans="1:1021" x14ac:dyDescent="0.25">
      <c r="AZ28" s="110"/>
      <c r="BA28" s="110"/>
      <c r="BB28" s="110"/>
      <c r="BC28" s="110"/>
      <c r="BD28" s="110"/>
      <c r="BE28" s="110"/>
      <c r="BF28" s="110"/>
      <c r="BG28" s="110"/>
      <c r="BH28" s="110"/>
      <c r="BI28" s="110"/>
      <c r="BJ28" s="110"/>
      <c r="BK28" s="110"/>
      <c r="BL28" s="110"/>
      <c r="BM28" s="110"/>
      <c r="BN28" s="110"/>
      <c r="BO28" s="110"/>
      <c r="BP28" s="110"/>
      <c r="BQ28" s="110"/>
      <c r="BR28" s="110"/>
      <c r="BS28" s="110"/>
      <c r="BT28" s="110"/>
      <c r="BU28" s="110"/>
      <c r="BV28" s="110"/>
      <c r="BW28" s="110"/>
      <c r="BX28" s="110"/>
      <c r="BY28" s="110"/>
      <c r="BZ28" s="110"/>
      <c r="CA28" s="110"/>
      <c r="CB28" s="110"/>
      <c r="CC28" s="110"/>
      <c r="CD28" s="110"/>
      <c r="CE28" s="110"/>
      <c r="CF28" s="110"/>
      <c r="CG28" s="110"/>
      <c r="CH28" s="110"/>
      <c r="CI28" s="110"/>
      <c r="CJ28" s="110"/>
      <c r="CK28" s="110"/>
      <c r="CL28" s="110"/>
      <c r="CM28" s="110"/>
      <c r="CN28" s="110"/>
      <c r="CO28" s="110"/>
      <c r="CP28" s="110"/>
      <c r="CQ28" s="110"/>
      <c r="CR28" s="110"/>
      <c r="CS28" s="110"/>
      <c r="CT28" s="110"/>
      <c r="CU28" s="110"/>
      <c r="CV28" s="110"/>
      <c r="CW28" s="110"/>
      <c r="CX28" s="110"/>
      <c r="CY28" s="110"/>
      <c r="CZ28" s="110"/>
      <c r="DA28" s="110"/>
      <c r="DB28" s="110"/>
      <c r="DC28" s="110"/>
      <c r="DD28" s="110"/>
      <c r="DE28" s="110"/>
      <c r="DF28" s="110"/>
      <c r="DG28" s="110"/>
      <c r="DH28" s="110"/>
      <c r="DI28" s="110"/>
      <c r="DJ28" s="110"/>
      <c r="DK28" s="110"/>
      <c r="DL28" s="110"/>
      <c r="DM28" s="110"/>
      <c r="DN28" s="110"/>
      <c r="DO28" s="110"/>
      <c r="DP28" s="110"/>
      <c r="DQ28" s="110"/>
      <c r="DR28" s="110"/>
      <c r="DS28" s="110"/>
      <c r="DT28" s="110"/>
      <c r="DU28" s="110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  <c r="HJ28" s="110"/>
      <c r="HK28" s="110"/>
      <c r="HL28" s="110"/>
      <c r="HM28" s="110"/>
      <c r="HN28" s="110"/>
      <c r="HO28" s="110"/>
      <c r="HP28" s="110"/>
      <c r="HQ28" s="110"/>
      <c r="HR28" s="110"/>
      <c r="HS28" s="110"/>
      <c r="HT28" s="110"/>
      <c r="HU28" s="110"/>
      <c r="HV28" s="110"/>
      <c r="HW28" s="110"/>
      <c r="HX28" s="110"/>
      <c r="HY28" s="110"/>
      <c r="HZ28" s="110"/>
      <c r="IA28" s="110"/>
      <c r="IB28" s="110"/>
      <c r="IC28" s="110"/>
      <c r="ID28" s="110"/>
      <c r="IE28" s="110"/>
      <c r="IF28" s="110"/>
      <c r="IG28" s="110"/>
      <c r="IH28" s="110"/>
      <c r="II28" s="110"/>
      <c r="IJ28" s="110"/>
      <c r="IK28" s="110"/>
      <c r="IL28" s="110"/>
      <c r="IM28" s="110"/>
      <c r="IN28" s="110"/>
      <c r="IO28" s="110"/>
      <c r="IP28" s="110"/>
      <c r="IQ28" s="110"/>
      <c r="IR28" s="110"/>
      <c r="IS28" s="110"/>
      <c r="IT28" s="110"/>
      <c r="IU28" s="110"/>
      <c r="IV28" s="110"/>
      <c r="IW28" s="110"/>
      <c r="IX28" s="110"/>
      <c r="IY28" s="110"/>
      <c r="IZ28" s="110"/>
      <c r="JA28" s="110"/>
      <c r="JB28" s="110"/>
      <c r="JC28" s="110"/>
      <c r="JD28" s="110"/>
      <c r="JE28" s="110"/>
      <c r="JF28" s="110"/>
      <c r="JG28" s="110"/>
      <c r="JH28" s="110"/>
      <c r="JI28" s="110"/>
      <c r="JJ28" s="110"/>
      <c r="JK28" s="110"/>
      <c r="JL28" s="110"/>
      <c r="JM28" s="110"/>
      <c r="JN28" s="110"/>
      <c r="JO28" s="110"/>
      <c r="JP28" s="110"/>
      <c r="JQ28" s="110"/>
      <c r="JR28" s="110"/>
      <c r="JS28" s="110"/>
      <c r="JT28" s="110"/>
      <c r="JU28" s="110"/>
      <c r="JV28" s="110"/>
      <c r="JW28" s="110"/>
      <c r="JX28" s="110"/>
      <c r="JY28" s="110"/>
      <c r="JZ28" s="110"/>
      <c r="KA28" s="110"/>
      <c r="KB28" s="110"/>
      <c r="KC28" s="110"/>
      <c r="KD28" s="110"/>
      <c r="KE28" s="110"/>
      <c r="KF28" s="110"/>
      <c r="KG28" s="110"/>
      <c r="KH28" s="110"/>
      <c r="KI28" s="110"/>
      <c r="KJ28" s="110"/>
      <c r="KK28" s="110"/>
      <c r="KL28" s="110"/>
      <c r="KM28" s="110"/>
      <c r="KN28" s="110"/>
      <c r="KO28" s="110"/>
      <c r="KP28" s="110"/>
      <c r="KQ28" s="110"/>
      <c r="KR28" s="110"/>
      <c r="KS28" s="110"/>
      <c r="KT28" s="110"/>
      <c r="KU28" s="110"/>
      <c r="KV28" s="110"/>
      <c r="KW28" s="110"/>
      <c r="KX28" s="110"/>
      <c r="KY28" s="110"/>
      <c r="KZ28" s="110"/>
      <c r="LA28" s="110"/>
      <c r="LB28" s="110"/>
      <c r="LC28" s="110"/>
      <c r="LD28" s="110"/>
      <c r="LE28" s="110"/>
      <c r="LF28" s="110"/>
      <c r="LG28" s="110"/>
      <c r="LH28" s="110"/>
      <c r="LI28" s="110"/>
      <c r="LJ28" s="110"/>
      <c r="LK28" s="110"/>
      <c r="LL28" s="110"/>
      <c r="LM28" s="110"/>
      <c r="LN28" s="110"/>
      <c r="LO28" s="110"/>
      <c r="LP28" s="110"/>
      <c r="LQ28" s="110"/>
      <c r="LR28" s="110"/>
      <c r="LS28" s="110"/>
      <c r="LT28" s="110"/>
      <c r="LU28" s="110"/>
      <c r="LV28" s="110"/>
      <c r="LW28" s="110"/>
      <c r="LX28" s="110"/>
      <c r="LY28" s="110"/>
      <c r="LZ28" s="110"/>
      <c r="MA28" s="110"/>
      <c r="MB28" s="110"/>
      <c r="MC28" s="110"/>
      <c r="MD28" s="110"/>
      <c r="ME28" s="110"/>
      <c r="MF28" s="110"/>
      <c r="MG28" s="110"/>
      <c r="MH28" s="110"/>
      <c r="MI28" s="110"/>
      <c r="MJ28" s="110"/>
      <c r="MK28" s="110"/>
      <c r="ML28" s="110"/>
      <c r="MM28" s="110"/>
      <c r="MN28" s="110"/>
      <c r="MO28" s="110"/>
      <c r="MP28" s="110"/>
      <c r="MQ28" s="110"/>
      <c r="MR28" s="110"/>
      <c r="MS28" s="110"/>
      <c r="MT28" s="110"/>
      <c r="MU28" s="110"/>
      <c r="MV28" s="110"/>
      <c r="MW28" s="110"/>
      <c r="MX28" s="110"/>
      <c r="MY28" s="110"/>
      <c r="MZ28" s="110"/>
      <c r="NA28" s="110"/>
      <c r="NB28" s="110"/>
      <c r="NC28" s="110"/>
      <c r="ND28" s="110"/>
      <c r="NE28" s="110"/>
      <c r="NF28" s="110"/>
      <c r="NG28" s="110"/>
      <c r="NH28" s="110"/>
      <c r="NI28" s="110"/>
      <c r="NJ28" s="110"/>
      <c r="NK28" s="110"/>
      <c r="NL28" s="110"/>
      <c r="NM28" s="110"/>
      <c r="NN28" s="110"/>
      <c r="NO28" s="110"/>
      <c r="NP28" s="110"/>
      <c r="NQ28" s="110"/>
      <c r="NR28" s="110"/>
      <c r="NS28" s="110"/>
      <c r="NT28" s="110"/>
      <c r="NU28" s="110"/>
      <c r="NV28" s="110"/>
      <c r="NW28" s="110"/>
      <c r="NX28" s="110"/>
      <c r="NY28" s="110"/>
      <c r="NZ28" s="110"/>
      <c r="OA28" s="110"/>
      <c r="OB28" s="110"/>
      <c r="OC28" s="110"/>
      <c r="OD28" s="110"/>
      <c r="OE28" s="110"/>
      <c r="OF28" s="110"/>
      <c r="OG28" s="110"/>
      <c r="OH28" s="110"/>
      <c r="OI28" s="110"/>
      <c r="OJ28" s="110"/>
      <c r="OK28" s="110"/>
      <c r="OL28" s="110"/>
      <c r="OM28" s="110"/>
      <c r="ON28" s="110"/>
      <c r="OO28" s="110"/>
      <c r="OP28" s="110"/>
      <c r="OQ28" s="110"/>
      <c r="OR28" s="110"/>
      <c r="OS28" s="110"/>
      <c r="OT28" s="110"/>
      <c r="OU28" s="110"/>
      <c r="OV28" s="110"/>
      <c r="OW28" s="110"/>
      <c r="OX28" s="110"/>
      <c r="OY28" s="110"/>
      <c r="OZ28" s="110"/>
      <c r="PA28" s="110"/>
      <c r="PB28" s="110"/>
      <c r="PC28" s="110"/>
      <c r="PD28" s="110"/>
      <c r="PE28" s="110"/>
      <c r="PF28" s="110"/>
      <c r="PG28" s="110"/>
      <c r="PH28" s="110"/>
      <c r="PI28" s="110"/>
      <c r="PJ28" s="110"/>
      <c r="PK28" s="110"/>
      <c r="PL28" s="110"/>
      <c r="PM28" s="110"/>
      <c r="PN28" s="110"/>
      <c r="PO28" s="110"/>
      <c r="PP28" s="110"/>
      <c r="PQ28" s="110"/>
      <c r="PR28" s="110"/>
      <c r="PS28" s="110"/>
      <c r="PT28" s="110"/>
      <c r="PU28" s="110"/>
      <c r="PV28" s="110"/>
      <c r="PW28" s="110"/>
      <c r="PX28" s="110"/>
      <c r="PY28" s="110"/>
      <c r="PZ28" s="110"/>
      <c r="QA28" s="110"/>
      <c r="QB28" s="110"/>
      <c r="QC28" s="110"/>
      <c r="QD28" s="110"/>
      <c r="QE28" s="110"/>
      <c r="QF28" s="110"/>
      <c r="QG28" s="110"/>
      <c r="QH28" s="110"/>
      <c r="QI28" s="110"/>
      <c r="QJ28" s="110"/>
      <c r="QK28" s="110"/>
      <c r="QL28" s="110"/>
      <c r="QM28" s="110"/>
      <c r="QN28" s="110"/>
      <c r="QO28" s="110"/>
      <c r="QP28" s="110"/>
      <c r="QQ28" s="110"/>
      <c r="QR28" s="110"/>
      <c r="QS28" s="110"/>
      <c r="QT28" s="110"/>
      <c r="QU28" s="110"/>
      <c r="QV28" s="110"/>
      <c r="QW28" s="110"/>
      <c r="QX28" s="110"/>
      <c r="QY28" s="110"/>
      <c r="QZ28" s="110"/>
      <c r="RA28" s="110"/>
      <c r="RB28" s="110"/>
      <c r="RC28" s="110"/>
      <c r="RD28" s="110"/>
      <c r="RE28" s="110"/>
      <c r="RF28" s="110"/>
      <c r="RG28" s="110"/>
      <c r="RH28" s="110"/>
      <c r="RI28" s="110"/>
      <c r="RJ28" s="110"/>
      <c r="RK28" s="110"/>
      <c r="RL28" s="110"/>
      <c r="RM28" s="110"/>
      <c r="RN28" s="110"/>
      <c r="RO28" s="110"/>
      <c r="RP28" s="110"/>
      <c r="RQ28" s="110"/>
      <c r="RR28" s="110"/>
      <c r="RS28" s="110"/>
      <c r="RT28" s="110"/>
      <c r="RU28" s="110"/>
      <c r="RV28" s="110"/>
      <c r="RW28" s="110"/>
      <c r="RX28" s="110"/>
      <c r="RY28" s="110"/>
      <c r="RZ28" s="110"/>
      <c r="SA28" s="110"/>
      <c r="SB28" s="110"/>
      <c r="SC28" s="110"/>
      <c r="SD28" s="110"/>
      <c r="SE28" s="110"/>
      <c r="SF28" s="110"/>
      <c r="SG28" s="110"/>
      <c r="SH28" s="110"/>
      <c r="SI28" s="110"/>
      <c r="SJ28" s="110"/>
      <c r="SK28" s="110"/>
      <c r="SL28" s="110"/>
      <c r="SM28" s="110"/>
      <c r="SN28" s="110"/>
      <c r="SO28" s="110"/>
      <c r="SP28" s="110"/>
      <c r="SQ28" s="110"/>
      <c r="SR28" s="110"/>
      <c r="SS28" s="110"/>
      <c r="ST28" s="110"/>
      <c r="SU28" s="110"/>
      <c r="SV28" s="110"/>
      <c r="SW28" s="110"/>
      <c r="SX28" s="110"/>
      <c r="SY28" s="110"/>
      <c r="SZ28" s="110"/>
      <c r="TA28" s="110"/>
      <c r="TB28" s="110"/>
      <c r="TC28" s="110"/>
      <c r="TD28" s="110"/>
      <c r="TE28" s="110"/>
      <c r="TF28" s="110"/>
      <c r="TG28" s="110"/>
      <c r="TH28" s="110"/>
      <c r="TI28" s="110"/>
      <c r="TJ28" s="110"/>
      <c r="TK28" s="110"/>
      <c r="TL28" s="110"/>
      <c r="TM28" s="110"/>
      <c r="TN28" s="110"/>
      <c r="TO28" s="110"/>
      <c r="TP28" s="110"/>
      <c r="TQ28" s="110"/>
      <c r="TR28" s="110"/>
      <c r="TS28" s="110"/>
      <c r="TT28" s="110"/>
      <c r="TU28" s="110"/>
      <c r="TV28" s="110"/>
      <c r="TW28" s="110"/>
      <c r="TX28" s="110"/>
      <c r="TY28" s="110"/>
      <c r="TZ28" s="110"/>
      <c r="UA28" s="110"/>
      <c r="UB28" s="110"/>
      <c r="UC28" s="110"/>
      <c r="UD28" s="110"/>
      <c r="UE28" s="110"/>
      <c r="UF28" s="110"/>
      <c r="UG28" s="110"/>
      <c r="UH28" s="110"/>
      <c r="UI28" s="110"/>
      <c r="UJ28" s="110"/>
      <c r="UK28" s="110"/>
      <c r="UL28" s="110"/>
      <c r="UM28" s="110"/>
      <c r="UN28" s="110"/>
      <c r="UO28" s="110"/>
      <c r="UP28" s="110"/>
      <c r="UQ28" s="110"/>
      <c r="UR28" s="110"/>
      <c r="US28" s="110"/>
      <c r="UT28" s="110"/>
      <c r="UU28" s="110"/>
      <c r="UV28" s="110"/>
      <c r="UW28" s="110"/>
      <c r="UX28" s="110"/>
      <c r="UY28" s="110"/>
      <c r="UZ28" s="110"/>
      <c r="VA28" s="110"/>
      <c r="VB28" s="110"/>
      <c r="VC28" s="110"/>
      <c r="VD28" s="110"/>
      <c r="VE28" s="110"/>
    </row>
    <row r="29" spans="1:1021" x14ac:dyDescent="0.25">
      <c r="HY29" s="110"/>
      <c r="HZ29" s="110"/>
      <c r="IA29" s="110"/>
      <c r="IB29" s="110"/>
      <c r="IC29" s="110"/>
      <c r="ID29" s="110"/>
      <c r="IE29" s="110"/>
      <c r="IF29" s="110"/>
      <c r="IG29" s="110"/>
      <c r="IH29" s="110"/>
      <c r="II29" s="110"/>
      <c r="IJ29" s="110"/>
      <c r="IK29" s="110"/>
      <c r="IL29" s="110"/>
      <c r="IM29" s="110"/>
      <c r="IN29" s="110"/>
      <c r="IO29" s="110"/>
      <c r="IP29" s="110"/>
      <c r="IQ29" s="110"/>
      <c r="IR29" s="110"/>
      <c r="IS29" s="110"/>
      <c r="IT29" s="110"/>
      <c r="IU29" s="110"/>
      <c r="IV29" s="110"/>
      <c r="IW29" s="110"/>
      <c r="IX29" s="110"/>
      <c r="IY29" s="110"/>
      <c r="IZ29" s="110"/>
      <c r="JA29" s="110"/>
      <c r="JB29" s="110"/>
      <c r="JC29" s="110"/>
      <c r="JD29" s="110"/>
      <c r="JE29" s="110"/>
      <c r="JF29" s="110"/>
      <c r="JG29" s="110"/>
      <c r="JH29" s="110"/>
      <c r="JI29" s="110"/>
      <c r="JJ29" s="110"/>
      <c r="JK29" s="110"/>
      <c r="JL29" s="110"/>
      <c r="JM29" s="110"/>
      <c r="JN29" s="110"/>
      <c r="JO29" s="110"/>
      <c r="JP29" s="110"/>
      <c r="JQ29" s="110"/>
      <c r="JR29" s="110"/>
      <c r="JS29" s="110"/>
      <c r="JT29" s="110"/>
      <c r="JU29" s="110"/>
      <c r="JV29" s="110"/>
      <c r="JW29" s="110"/>
      <c r="JX29" s="110"/>
      <c r="JY29" s="110"/>
      <c r="JZ29" s="110"/>
      <c r="KA29" s="110"/>
      <c r="KB29" s="110"/>
      <c r="KC29" s="110"/>
      <c r="KD29" s="110"/>
      <c r="KE29" s="110"/>
      <c r="KF29" s="110"/>
      <c r="KG29" s="110"/>
      <c r="KH29" s="110"/>
      <c r="KI29" s="110"/>
      <c r="KJ29" s="110"/>
      <c r="KK29" s="110"/>
      <c r="KL29" s="110"/>
      <c r="KM29" s="110"/>
      <c r="KN29" s="110"/>
      <c r="KO29" s="110"/>
      <c r="KP29" s="110"/>
      <c r="KQ29" s="110"/>
      <c r="KR29" s="110"/>
      <c r="KS29" s="110"/>
      <c r="KT29" s="110"/>
      <c r="KU29" s="110"/>
      <c r="KV29" s="110"/>
      <c r="KW29" s="110"/>
      <c r="KX29" s="110"/>
      <c r="KY29" s="110"/>
      <c r="KZ29" s="110"/>
      <c r="LA29" s="110"/>
      <c r="LB29" s="110"/>
      <c r="LC29" s="110"/>
      <c r="LD29" s="110"/>
      <c r="LE29" s="110"/>
      <c r="LF29" s="110"/>
      <c r="LG29" s="110"/>
      <c r="LH29" s="110"/>
      <c r="LI29" s="110"/>
      <c r="LJ29" s="110"/>
      <c r="LK29" s="110"/>
      <c r="LL29" s="110"/>
      <c r="LM29" s="110"/>
      <c r="LN29" s="110"/>
      <c r="LO29" s="110"/>
      <c r="LP29" s="110"/>
      <c r="LQ29" s="110"/>
      <c r="LR29" s="110"/>
      <c r="LS29" s="110"/>
      <c r="LT29" s="110"/>
      <c r="LU29" s="110"/>
      <c r="LV29" s="110"/>
      <c r="LW29" s="110"/>
      <c r="LX29" s="110"/>
      <c r="LY29" s="110"/>
      <c r="LZ29" s="110"/>
      <c r="MA29" s="110"/>
      <c r="MB29" s="110"/>
      <c r="MC29" s="110"/>
      <c r="MD29" s="110"/>
      <c r="ME29" s="110"/>
      <c r="MF29" s="110"/>
      <c r="MG29" s="110"/>
      <c r="MH29" s="110"/>
      <c r="MI29" s="110"/>
      <c r="MJ29" s="110"/>
      <c r="MK29" s="110"/>
      <c r="ML29" s="110"/>
      <c r="MM29" s="110"/>
      <c r="MN29" s="110"/>
      <c r="MO29" s="110"/>
      <c r="MP29" s="110"/>
      <c r="MQ29" s="110"/>
      <c r="MR29" s="110"/>
      <c r="MS29" s="110"/>
      <c r="MT29" s="110"/>
      <c r="MU29" s="110"/>
      <c r="MV29" s="110"/>
      <c r="MW29" s="110"/>
      <c r="MX29" s="110"/>
      <c r="MY29" s="110"/>
      <c r="MZ29" s="110"/>
      <c r="NA29" s="110"/>
      <c r="NB29" s="110"/>
      <c r="NC29" s="110"/>
      <c r="ND29" s="110"/>
      <c r="NE29" s="110"/>
      <c r="NF29" s="110"/>
      <c r="NG29" s="110"/>
      <c r="NH29" s="110"/>
      <c r="NI29" s="110"/>
      <c r="NJ29" s="110"/>
      <c r="NK29" s="110"/>
      <c r="NL29" s="110"/>
      <c r="NM29" s="110"/>
      <c r="NN29" s="110"/>
      <c r="NO29" s="110"/>
      <c r="NP29" s="110"/>
      <c r="NQ29" s="110"/>
      <c r="NR29" s="110"/>
      <c r="NS29" s="110"/>
      <c r="NT29" s="110"/>
      <c r="NU29" s="110"/>
      <c r="NV29" s="110"/>
      <c r="NW29" s="110"/>
      <c r="NX29" s="110"/>
      <c r="NY29" s="110"/>
      <c r="NZ29" s="110"/>
      <c r="OA29" s="110"/>
      <c r="OB29" s="110"/>
      <c r="OC29" s="110"/>
      <c r="OD29" s="110"/>
      <c r="OE29" s="110"/>
      <c r="OF29" s="110"/>
      <c r="OG29" s="110"/>
      <c r="OH29" s="110"/>
      <c r="OI29" s="110"/>
      <c r="OJ29" s="110"/>
      <c r="OK29" s="110"/>
      <c r="OL29" s="110"/>
      <c r="OM29" s="110"/>
      <c r="ON29" s="110"/>
      <c r="OO29" s="110"/>
      <c r="OP29" s="110"/>
      <c r="OQ29" s="110"/>
      <c r="OR29" s="110"/>
      <c r="OS29" s="110"/>
      <c r="OT29" s="110"/>
      <c r="OU29" s="110"/>
      <c r="OV29" s="110"/>
      <c r="OW29" s="110"/>
      <c r="OX29" s="110"/>
      <c r="OY29" s="110"/>
      <c r="OZ29" s="110"/>
      <c r="PA29" s="110"/>
      <c r="PB29" s="110"/>
      <c r="PC29" s="110"/>
      <c r="PD29" s="110"/>
      <c r="PE29" s="110"/>
      <c r="PF29" s="110"/>
      <c r="PG29" s="110"/>
      <c r="PH29" s="110"/>
      <c r="PI29" s="110"/>
      <c r="PJ29" s="110"/>
      <c r="PK29" s="110"/>
      <c r="PL29" s="110"/>
      <c r="PM29" s="110"/>
      <c r="PN29" s="110"/>
      <c r="PO29" s="110"/>
      <c r="PP29" s="110"/>
      <c r="PQ29" s="110"/>
      <c r="PR29" s="110"/>
      <c r="PS29" s="110"/>
      <c r="PT29" s="110"/>
      <c r="PU29" s="110"/>
      <c r="PV29" s="110"/>
      <c r="PW29" s="110"/>
      <c r="PX29" s="110"/>
      <c r="PY29" s="110"/>
      <c r="PZ29" s="110"/>
      <c r="QA29" s="110"/>
      <c r="QB29" s="110"/>
      <c r="QC29" s="110"/>
      <c r="QD29" s="110"/>
      <c r="QE29" s="110"/>
      <c r="QF29" s="110"/>
      <c r="QG29" s="110"/>
      <c r="QH29" s="110"/>
      <c r="QI29" s="110"/>
      <c r="QJ29" s="110"/>
      <c r="QK29" s="110"/>
      <c r="QL29" s="110"/>
      <c r="QM29" s="110"/>
      <c r="QN29" s="110"/>
      <c r="QO29" s="110"/>
      <c r="QP29" s="110"/>
      <c r="QQ29" s="110"/>
      <c r="QR29" s="110"/>
      <c r="QS29" s="110"/>
      <c r="QT29" s="110"/>
      <c r="QU29" s="110"/>
      <c r="QV29" s="110"/>
      <c r="QW29" s="110"/>
      <c r="QX29" s="110"/>
      <c r="QY29" s="110"/>
      <c r="QZ29" s="110"/>
      <c r="RA29" s="110"/>
      <c r="RB29" s="110"/>
      <c r="RC29" s="110"/>
      <c r="RD29" s="110"/>
      <c r="RE29" s="110"/>
      <c r="RF29" s="110"/>
      <c r="RG29" s="110"/>
      <c r="RH29" s="110"/>
      <c r="RI29" s="110"/>
      <c r="RJ29" s="110"/>
      <c r="RK29" s="110"/>
      <c r="RL29" s="110"/>
      <c r="RM29" s="110"/>
      <c r="RN29" s="110"/>
      <c r="RO29" s="110"/>
      <c r="RP29" s="110"/>
      <c r="RQ29" s="110"/>
      <c r="RR29" s="110"/>
      <c r="RS29" s="110"/>
      <c r="RT29" s="110"/>
      <c r="RU29" s="110"/>
      <c r="RV29" s="110"/>
      <c r="RW29" s="110"/>
      <c r="RX29" s="110"/>
      <c r="RY29" s="110"/>
      <c r="RZ29" s="110"/>
      <c r="SA29" s="110"/>
      <c r="SB29" s="110"/>
      <c r="SC29" s="110"/>
      <c r="SD29" s="110"/>
      <c r="SE29" s="110"/>
      <c r="SF29" s="110"/>
      <c r="SG29" s="110"/>
      <c r="SH29" s="110"/>
      <c r="SI29" s="110"/>
      <c r="SJ29" s="110"/>
      <c r="SK29" s="110"/>
      <c r="SL29" s="110"/>
      <c r="SM29" s="110"/>
      <c r="SN29" s="110"/>
      <c r="SO29" s="110"/>
      <c r="SP29" s="110"/>
      <c r="SQ29" s="110"/>
      <c r="SR29" s="110"/>
      <c r="SS29" s="110"/>
      <c r="ST29" s="110"/>
      <c r="SU29" s="110"/>
      <c r="SV29" s="110"/>
      <c r="SW29" s="110"/>
      <c r="SX29" s="110"/>
      <c r="SY29" s="110"/>
      <c r="SZ29" s="110"/>
      <c r="TA29" s="110"/>
      <c r="TB29" s="110"/>
      <c r="TC29" s="110"/>
      <c r="TD29" s="110"/>
      <c r="TE29" s="110"/>
      <c r="TF29" s="110"/>
      <c r="TG29" s="110"/>
      <c r="TH29" s="110"/>
      <c r="TI29" s="110"/>
      <c r="TJ29" s="110"/>
      <c r="TK29" s="110"/>
      <c r="TL29" s="110"/>
      <c r="TM29" s="110"/>
      <c r="TN29" s="110"/>
      <c r="TO29" s="110"/>
      <c r="TP29" s="110"/>
      <c r="TQ29" s="110"/>
      <c r="TR29" s="110"/>
      <c r="TS29" s="110"/>
      <c r="TT29" s="110"/>
      <c r="TU29" s="110"/>
      <c r="TV29" s="110"/>
      <c r="TW29" s="110"/>
      <c r="TX29" s="110"/>
      <c r="TY29" s="110"/>
      <c r="TZ29" s="110"/>
      <c r="UA29" s="110"/>
      <c r="UB29" s="110"/>
      <c r="UC29" s="110"/>
      <c r="UD29" s="110"/>
      <c r="UE29" s="110"/>
      <c r="UF29" s="110"/>
      <c r="UG29" s="110"/>
      <c r="UH29" s="110"/>
      <c r="UI29" s="110"/>
      <c r="UJ29" s="110"/>
      <c r="UK29" s="110"/>
      <c r="UL29" s="110"/>
      <c r="UM29" s="110"/>
      <c r="UN29" s="110"/>
      <c r="UO29" s="110"/>
      <c r="UP29" s="110"/>
      <c r="UQ29" s="110"/>
      <c r="UR29" s="110"/>
      <c r="US29" s="110"/>
      <c r="UT29" s="110"/>
      <c r="UU29" s="110"/>
      <c r="UV29" s="110"/>
      <c r="UW29" s="110"/>
      <c r="UX29" s="110"/>
      <c r="UY29" s="110"/>
      <c r="UZ29" s="110"/>
      <c r="VA29" s="110"/>
      <c r="VB29" s="110"/>
      <c r="VC29" s="110"/>
      <c r="VD29" s="110"/>
      <c r="VE29" s="110"/>
    </row>
    <row r="30" spans="1:1021" x14ac:dyDescent="0.25">
      <c r="HY30" s="110"/>
      <c r="HZ30" s="110"/>
      <c r="IA30" s="110"/>
      <c r="IB30" s="110"/>
      <c r="IC30" s="110"/>
      <c r="ID30" s="110"/>
      <c r="IE30" s="110"/>
      <c r="IF30" s="110"/>
      <c r="IG30" s="110"/>
      <c r="IH30" s="110"/>
      <c r="II30" s="110"/>
      <c r="IJ30" s="110"/>
      <c r="IK30" s="110"/>
      <c r="IL30" s="110"/>
      <c r="IM30" s="110"/>
      <c r="IN30" s="110"/>
      <c r="IO30" s="110"/>
      <c r="IP30" s="110"/>
      <c r="IQ30" s="110"/>
      <c r="IR30" s="110"/>
      <c r="IS30" s="110"/>
      <c r="IT30" s="110"/>
      <c r="IU30" s="110"/>
      <c r="IV30" s="110"/>
      <c r="IW30" s="110"/>
      <c r="IX30" s="110"/>
      <c r="IY30" s="110"/>
      <c r="IZ30" s="110"/>
      <c r="JA30" s="110"/>
      <c r="JB30" s="110"/>
      <c r="JC30" s="110"/>
      <c r="JD30" s="110"/>
      <c r="JE30" s="110"/>
      <c r="JF30" s="110"/>
      <c r="JG30" s="110"/>
      <c r="JH30" s="110"/>
      <c r="JI30" s="110"/>
      <c r="JJ30" s="110"/>
      <c r="JK30" s="110"/>
      <c r="JL30" s="110"/>
      <c r="JM30" s="110"/>
      <c r="JN30" s="110"/>
      <c r="JO30" s="110"/>
      <c r="JP30" s="110"/>
      <c r="JQ30" s="110"/>
      <c r="JR30" s="110"/>
      <c r="JS30" s="110"/>
      <c r="JT30" s="110"/>
      <c r="JU30" s="110"/>
      <c r="JV30" s="110"/>
      <c r="JW30" s="110"/>
      <c r="JX30" s="110"/>
      <c r="JY30" s="110"/>
      <c r="JZ30" s="110"/>
      <c r="KA30" s="110"/>
      <c r="KB30" s="110"/>
      <c r="KC30" s="110"/>
      <c r="KD30" s="110"/>
      <c r="KE30" s="110"/>
      <c r="KF30" s="110"/>
      <c r="KG30" s="110"/>
      <c r="KH30" s="110"/>
      <c r="KI30" s="110"/>
      <c r="KJ30" s="110"/>
      <c r="KK30" s="110"/>
      <c r="KL30" s="110"/>
      <c r="KM30" s="110"/>
      <c r="KN30" s="110"/>
      <c r="KO30" s="110"/>
      <c r="KP30" s="110"/>
      <c r="KQ30" s="110"/>
      <c r="KR30" s="110"/>
      <c r="KS30" s="110"/>
      <c r="KT30" s="110"/>
      <c r="KU30" s="110"/>
      <c r="KV30" s="110"/>
      <c r="KW30" s="110"/>
      <c r="KX30" s="110"/>
      <c r="KY30" s="110"/>
      <c r="KZ30" s="110"/>
      <c r="LA30" s="110"/>
      <c r="LB30" s="110"/>
      <c r="LC30" s="110"/>
      <c r="LD30" s="110"/>
      <c r="LE30" s="110"/>
      <c r="LF30" s="110"/>
      <c r="LG30" s="110"/>
      <c r="LH30" s="110"/>
      <c r="LI30" s="110"/>
      <c r="LJ30" s="110"/>
      <c r="LK30" s="110"/>
      <c r="LL30" s="110"/>
      <c r="LM30" s="110"/>
      <c r="LN30" s="110"/>
      <c r="LO30" s="110"/>
      <c r="LP30" s="110"/>
      <c r="LQ30" s="110"/>
      <c r="LR30" s="110"/>
      <c r="LS30" s="110"/>
      <c r="LT30" s="110"/>
      <c r="LU30" s="110"/>
      <c r="LV30" s="110"/>
      <c r="LW30" s="110"/>
      <c r="LX30" s="110"/>
      <c r="LY30" s="110"/>
      <c r="LZ30" s="110"/>
      <c r="MA30" s="110"/>
      <c r="MB30" s="110"/>
      <c r="MC30" s="110"/>
      <c r="MD30" s="110"/>
      <c r="ME30" s="110"/>
      <c r="MF30" s="110"/>
      <c r="MG30" s="110"/>
      <c r="MH30" s="110"/>
      <c r="MI30" s="110"/>
      <c r="MJ30" s="110"/>
      <c r="MK30" s="110"/>
      <c r="ML30" s="110"/>
      <c r="MM30" s="110"/>
      <c r="MN30" s="110"/>
      <c r="MO30" s="110"/>
      <c r="MP30" s="110"/>
      <c r="MQ30" s="110"/>
      <c r="MR30" s="110"/>
      <c r="MS30" s="110"/>
      <c r="MT30" s="110"/>
      <c r="MU30" s="110"/>
      <c r="MV30" s="110"/>
      <c r="MW30" s="110"/>
      <c r="MX30" s="110"/>
      <c r="MY30" s="110"/>
      <c r="MZ30" s="110"/>
      <c r="NA30" s="110"/>
      <c r="NB30" s="110"/>
      <c r="NC30" s="110"/>
      <c r="ND30" s="110"/>
      <c r="NE30" s="110"/>
      <c r="NF30" s="110"/>
      <c r="NG30" s="110"/>
      <c r="NH30" s="110"/>
      <c r="NI30" s="110"/>
      <c r="NJ30" s="110"/>
      <c r="NK30" s="110"/>
      <c r="NL30" s="110"/>
      <c r="NM30" s="110"/>
      <c r="NN30" s="110"/>
      <c r="NO30" s="110"/>
      <c r="NP30" s="110"/>
      <c r="NQ30" s="110"/>
      <c r="NR30" s="110"/>
      <c r="NS30" s="110"/>
      <c r="NT30" s="110"/>
      <c r="NU30" s="110"/>
      <c r="NV30" s="110"/>
      <c r="NW30" s="110"/>
      <c r="NX30" s="110"/>
      <c r="NY30" s="110"/>
      <c r="NZ30" s="110"/>
      <c r="OA30" s="110"/>
      <c r="OB30" s="110"/>
      <c r="OC30" s="110"/>
      <c r="OD30" s="110"/>
      <c r="OE30" s="110"/>
      <c r="OF30" s="110"/>
      <c r="OG30" s="110"/>
      <c r="OH30" s="110"/>
      <c r="OI30" s="110"/>
      <c r="OJ30" s="110"/>
      <c r="OK30" s="110"/>
      <c r="OL30" s="110"/>
      <c r="OM30" s="110"/>
      <c r="ON30" s="110"/>
      <c r="OO30" s="110"/>
      <c r="OP30" s="110"/>
      <c r="OQ30" s="110"/>
      <c r="OR30" s="110"/>
      <c r="OS30" s="110"/>
      <c r="OT30" s="110"/>
      <c r="OU30" s="110"/>
      <c r="OV30" s="110"/>
      <c r="OW30" s="110"/>
      <c r="OX30" s="110"/>
      <c r="OY30" s="110"/>
      <c r="OZ30" s="110"/>
      <c r="PA30" s="110"/>
      <c r="PB30" s="110"/>
      <c r="PC30" s="110"/>
      <c r="PD30" s="110"/>
      <c r="PE30" s="110"/>
      <c r="PF30" s="110"/>
      <c r="PG30" s="110"/>
      <c r="PH30" s="110"/>
      <c r="PI30" s="110"/>
      <c r="PJ30" s="110"/>
      <c r="PK30" s="110"/>
      <c r="PL30" s="110"/>
      <c r="PM30" s="110"/>
      <c r="PN30" s="110"/>
      <c r="PO30" s="110"/>
      <c r="PP30" s="110"/>
      <c r="PQ30" s="110"/>
      <c r="PR30" s="110"/>
      <c r="PS30" s="110"/>
      <c r="PT30" s="110"/>
      <c r="PU30" s="110"/>
      <c r="PV30" s="110"/>
      <c r="PW30" s="110"/>
      <c r="PX30" s="110"/>
      <c r="PY30" s="110"/>
      <c r="PZ30" s="110"/>
      <c r="QA30" s="110"/>
      <c r="QB30" s="110"/>
      <c r="QC30" s="110"/>
      <c r="QD30" s="110"/>
      <c r="QE30" s="110"/>
      <c r="QF30" s="110"/>
      <c r="QG30" s="110"/>
      <c r="QH30" s="110"/>
      <c r="QI30" s="110"/>
      <c r="QJ30" s="110"/>
      <c r="QK30" s="110"/>
      <c r="QL30" s="110"/>
      <c r="QM30" s="110"/>
      <c r="QN30" s="110"/>
      <c r="QO30" s="110"/>
      <c r="QP30" s="110"/>
      <c r="QQ30" s="110"/>
      <c r="QR30" s="110"/>
      <c r="QS30" s="110"/>
      <c r="QT30" s="110"/>
      <c r="QU30" s="110"/>
      <c r="QV30" s="110"/>
      <c r="QW30" s="110"/>
      <c r="QX30" s="110"/>
      <c r="QY30" s="110"/>
      <c r="QZ30" s="110"/>
      <c r="RA30" s="110"/>
      <c r="RB30" s="110"/>
      <c r="RC30" s="110"/>
      <c r="RD30" s="110"/>
      <c r="RE30" s="110"/>
      <c r="RF30" s="110"/>
      <c r="RG30" s="110"/>
      <c r="RH30" s="110"/>
      <c r="RI30" s="110"/>
      <c r="RJ30" s="110"/>
      <c r="RK30" s="110"/>
      <c r="RL30" s="110"/>
      <c r="RM30" s="110"/>
      <c r="RN30" s="110"/>
      <c r="RO30" s="110"/>
      <c r="RP30" s="110"/>
      <c r="RQ30" s="110"/>
      <c r="RR30" s="110"/>
      <c r="RS30" s="110"/>
      <c r="RT30" s="110"/>
      <c r="RU30" s="110"/>
      <c r="RV30" s="110"/>
      <c r="RW30" s="110"/>
      <c r="RX30" s="110"/>
      <c r="RY30" s="110"/>
      <c r="RZ30" s="110"/>
      <c r="SA30" s="110"/>
      <c r="SB30" s="110"/>
      <c r="SC30" s="110"/>
      <c r="SD30" s="110"/>
      <c r="SE30" s="110"/>
      <c r="SF30" s="110"/>
      <c r="SG30" s="110"/>
      <c r="SH30" s="110"/>
      <c r="SI30" s="110"/>
      <c r="SJ30" s="110"/>
      <c r="SK30" s="110"/>
      <c r="SL30" s="110"/>
      <c r="SM30" s="110"/>
      <c r="SN30" s="110"/>
      <c r="SO30" s="110"/>
      <c r="SP30" s="110"/>
      <c r="SQ30" s="110"/>
      <c r="SR30" s="110"/>
      <c r="SS30" s="110"/>
      <c r="ST30" s="110"/>
      <c r="SU30" s="110"/>
      <c r="SV30" s="110"/>
      <c r="SW30" s="110"/>
      <c r="SX30" s="110"/>
      <c r="SY30" s="110"/>
      <c r="SZ30" s="110"/>
      <c r="TA30" s="110"/>
      <c r="TB30" s="110"/>
      <c r="TC30" s="110"/>
      <c r="TD30" s="110"/>
      <c r="TE30" s="110"/>
      <c r="TF30" s="110"/>
      <c r="TG30" s="110"/>
      <c r="TH30" s="110"/>
      <c r="TI30" s="110"/>
      <c r="TJ30" s="110"/>
      <c r="TK30" s="110"/>
      <c r="TL30" s="110"/>
      <c r="TM30" s="110"/>
      <c r="TN30" s="110"/>
      <c r="TO30" s="110"/>
      <c r="TP30" s="110"/>
      <c r="TQ30" s="110"/>
      <c r="TR30" s="110"/>
      <c r="TS30" s="110"/>
      <c r="TT30" s="110"/>
      <c r="TU30" s="110"/>
      <c r="TV30" s="110"/>
      <c r="TW30" s="110"/>
      <c r="TX30" s="110"/>
      <c r="TY30" s="110"/>
      <c r="TZ30" s="110"/>
      <c r="UA30" s="110"/>
      <c r="UB30" s="110"/>
      <c r="UC30" s="110"/>
      <c r="UD30" s="110"/>
      <c r="UE30" s="110"/>
      <c r="UF30" s="110"/>
      <c r="UG30" s="110"/>
      <c r="UH30" s="110"/>
      <c r="UI30" s="110"/>
      <c r="UJ30" s="110"/>
      <c r="UK30" s="110"/>
      <c r="UL30" s="110"/>
      <c r="UM30" s="110"/>
      <c r="UN30" s="110"/>
      <c r="UO30" s="110"/>
      <c r="UP30" s="110"/>
      <c r="UQ30" s="110"/>
      <c r="UR30" s="110"/>
      <c r="US30" s="110"/>
      <c r="UT30" s="110"/>
      <c r="UU30" s="110"/>
      <c r="UV30" s="110"/>
      <c r="UW30" s="110"/>
      <c r="UX30" s="110"/>
      <c r="UY30" s="110"/>
      <c r="UZ30" s="110"/>
      <c r="VA30" s="110"/>
      <c r="VB30" s="110"/>
      <c r="VC30" s="110"/>
      <c r="VD30" s="110"/>
      <c r="VE30" s="110"/>
    </row>
    <row r="31" spans="1:1021" x14ac:dyDescent="0.25">
      <c r="HY31" s="110"/>
      <c r="HZ31" s="110"/>
      <c r="IA31" s="110"/>
      <c r="IB31" s="110"/>
      <c r="IC31" s="110"/>
      <c r="ID31" s="110"/>
      <c r="IE31" s="110"/>
      <c r="IF31" s="110"/>
      <c r="IG31" s="110"/>
      <c r="IH31" s="110"/>
      <c r="II31" s="110"/>
      <c r="IJ31" s="110"/>
      <c r="IK31" s="110"/>
      <c r="IL31" s="110"/>
      <c r="IM31" s="110"/>
      <c r="IN31" s="110"/>
      <c r="IO31" s="110"/>
      <c r="IP31" s="110"/>
      <c r="IQ31" s="110"/>
      <c r="IR31" s="110"/>
      <c r="IS31" s="110"/>
      <c r="IT31" s="110"/>
      <c r="IU31" s="110"/>
      <c r="IV31" s="110"/>
      <c r="IW31" s="110"/>
      <c r="IX31" s="110"/>
      <c r="IY31" s="110"/>
      <c r="IZ31" s="110"/>
      <c r="JA31" s="110"/>
      <c r="JB31" s="110"/>
      <c r="JC31" s="110"/>
      <c r="JD31" s="110"/>
      <c r="JE31" s="110"/>
      <c r="JF31" s="110"/>
      <c r="JG31" s="110"/>
      <c r="JH31" s="110"/>
      <c r="JI31" s="110"/>
      <c r="JJ31" s="110"/>
      <c r="JK31" s="110"/>
      <c r="JL31" s="110"/>
      <c r="JM31" s="110"/>
      <c r="JN31" s="110"/>
      <c r="JO31" s="110"/>
      <c r="JP31" s="110"/>
      <c r="JQ31" s="110"/>
      <c r="JR31" s="110"/>
      <c r="JS31" s="110"/>
      <c r="JT31" s="110"/>
      <c r="JU31" s="110"/>
      <c r="JV31" s="110"/>
      <c r="JW31" s="110"/>
      <c r="JX31" s="110"/>
      <c r="JY31" s="110"/>
      <c r="JZ31" s="110"/>
      <c r="KA31" s="110"/>
      <c r="KB31" s="110"/>
      <c r="KC31" s="110"/>
      <c r="KD31" s="110"/>
      <c r="KE31" s="110"/>
      <c r="KF31" s="110"/>
      <c r="KG31" s="110"/>
      <c r="KH31" s="110"/>
      <c r="KI31" s="110"/>
      <c r="KJ31" s="110"/>
      <c r="KK31" s="110"/>
      <c r="KL31" s="110"/>
      <c r="KM31" s="110"/>
      <c r="KN31" s="110"/>
      <c r="KO31" s="110"/>
      <c r="KP31" s="110"/>
      <c r="KQ31" s="110"/>
      <c r="KR31" s="110"/>
      <c r="KS31" s="110"/>
      <c r="KT31" s="110"/>
      <c r="KU31" s="110"/>
      <c r="KV31" s="110"/>
      <c r="KW31" s="110"/>
      <c r="KX31" s="110"/>
      <c r="KY31" s="110"/>
      <c r="KZ31" s="110"/>
      <c r="LA31" s="110"/>
      <c r="LB31" s="110"/>
      <c r="LC31" s="110"/>
      <c r="LD31" s="110"/>
      <c r="LE31" s="110"/>
      <c r="LF31" s="110"/>
      <c r="LG31" s="110"/>
      <c r="LH31" s="110"/>
      <c r="LI31" s="110"/>
      <c r="LJ31" s="110"/>
      <c r="LK31" s="110"/>
      <c r="LL31" s="110"/>
      <c r="LM31" s="110"/>
      <c r="LN31" s="110"/>
      <c r="LO31" s="110"/>
      <c r="LP31" s="110"/>
      <c r="LQ31" s="110"/>
      <c r="LR31" s="110"/>
      <c r="LS31" s="110"/>
      <c r="LT31" s="110"/>
      <c r="LU31" s="110"/>
      <c r="LV31" s="110"/>
      <c r="LW31" s="110"/>
      <c r="LX31" s="110"/>
      <c r="LY31" s="110"/>
      <c r="LZ31" s="110"/>
      <c r="MA31" s="110"/>
      <c r="MB31" s="110"/>
      <c r="MC31" s="110"/>
      <c r="MD31" s="110"/>
      <c r="ME31" s="110"/>
      <c r="MF31" s="110"/>
      <c r="MG31" s="110"/>
      <c r="MH31" s="110"/>
      <c r="MI31" s="110"/>
      <c r="MJ31" s="110"/>
      <c r="MK31" s="110"/>
      <c r="ML31" s="110"/>
      <c r="MM31" s="110"/>
      <c r="MN31" s="110"/>
      <c r="MO31" s="110"/>
      <c r="MP31" s="110"/>
      <c r="MQ31" s="110"/>
      <c r="MR31" s="110"/>
      <c r="MS31" s="110"/>
      <c r="MT31" s="110"/>
      <c r="MU31" s="110"/>
      <c r="MV31" s="110"/>
      <c r="MW31" s="110"/>
      <c r="MX31" s="110"/>
      <c r="MY31" s="110"/>
      <c r="MZ31" s="110"/>
      <c r="NA31" s="110"/>
      <c r="NB31" s="110"/>
      <c r="NC31" s="110"/>
      <c r="ND31" s="110"/>
      <c r="NE31" s="110"/>
      <c r="NF31" s="110"/>
      <c r="NG31" s="110"/>
      <c r="NH31" s="110"/>
      <c r="NI31" s="110"/>
      <c r="NJ31" s="110"/>
      <c r="NK31" s="110"/>
      <c r="NL31" s="110"/>
      <c r="NM31" s="110"/>
      <c r="NN31" s="110"/>
      <c r="NO31" s="110"/>
      <c r="NP31" s="110"/>
      <c r="NQ31" s="110"/>
      <c r="NR31" s="110"/>
      <c r="NS31" s="110"/>
      <c r="NT31" s="110"/>
      <c r="NU31" s="110"/>
      <c r="NV31" s="110"/>
      <c r="NW31" s="110"/>
      <c r="NX31" s="110"/>
      <c r="NY31" s="110"/>
      <c r="NZ31" s="110"/>
      <c r="OA31" s="110"/>
      <c r="OB31" s="110"/>
      <c r="OC31" s="110"/>
      <c r="OD31" s="110"/>
      <c r="OE31" s="110"/>
      <c r="OF31" s="110"/>
      <c r="OG31" s="110"/>
      <c r="OH31" s="110"/>
      <c r="OI31" s="110"/>
      <c r="OJ31" s="110"/>
      <c r="OK31" s="110"/>
      <c r="OL31" s="110"/>
      <c r="OM31" s="110"/>
      <c r="ON31" s="110"/>
      <c r="OO31" s="110"/>
      <c r="OP31" s="110"/>
      <c r="OQ31" s="110"/>
      <c r="OR31" s="110"/>
      <c r="OS31" s="110"/>
      <c r="OT31" s="110"/>
      <c r="OU31" s="110"/>
      <c r="OV31" s="110"/>
      <c r="OW31" s="110"/>
      <c r="OX31" s="110"/>
      <c r="OY31" s="110"/>
      <c r="OZ31" s="110"/>
      <c r="PA31" s="110"/>
      <c r="PB31" s="110"/>
      <c r="PC31" s="110"/>
      <c r="PD31" s="110"/>
      <c r="PE31" s="110"/>
      <c r="PF31" s="110"/>
      <c r="PG31" s="110"/>
      <c r="PH31" s="110"/>
      <c r="PI31" s="110"/>
      <c r="PJ31" s="110"/>
      <c r="PK31" s="110"/>
      <c r="PL31" s="110"/>
      <c r="PM31" s="110"/>
      <c r="PN31" s="110"/>
      <c r="PO31" s="110"/>
      <c r="PP31" s="110"/>
      <c r="PQ31" s="110"/>
      <c r="PR31" s="110"/>
      <c r="PS31" s="110"/>
      <c r="PT31" s="110"/>
      <c r="PU31" s="110"/>
      <c r="PV31" s="110"/>
      <c r="PW31" s="110"/>
      <c r="PX31" s="110"/>
      <c r="PY31" s="110"/>
      <c r="PZ31" s="110"/>
      <c r="QA31" s="110"/>
      <c r="QB31" s="110"/>
      <c r="QC31" s="110"/>
      <c r="QD31" s="110"/>
      <c r="QE31" s="110"/>
      <c r="QF31" s="110"/>
      <c r="QG31" s="110"/>
      <c r="QH31" s="110"/>
      <c r="QI31" s="110"/>
      <c r="QJ31" s="110"/>
      <c r="QK31" s="110"/>
      <c r="QL31" s="110"/>
      <c r="QM31" s="110"/>
      <c r="QN31" s="110"/>
      <c r="QO31" s="110"/>
      <c r="QP31" s="110"/>
      <c r="QQ31" s="110"/>
      <c r="QR31" s="110"/>
      <c r="QS31" s="110"/>
      <c r="QT31" s="110"/>
      <c r="QU31" s="110"/>
      <c r="QV31" s="110"/>
      <c r="QW31" s="110"/>
      <c r="QX31" s="110"/>
      <c r="QY31" s="110"/>
      <c r="QZ31" s="110"/>
      <c r="RA31" s="110"/>
      <c r="RB31" s="110"/>
      <c r="RC31" s="110"/>
      <c r="RD31" s="110"/>
      <c r="RE31" s="110"/>
      <c r="RF31" s="110"/>
      <c r="RG31" s="110"/>
      <c r="RH31" s="110"/>
      <c r="RI31" s="110"/>
      <c r="RJ31" s="110"/>
      <c r="RK31" s="110"/>
      <c r="RL31" s="110"/>
      <c r="RM31" s="110"/>
      <c r="RN31" s="110"/>
      <c r="RO31" s="110"/>
      <c r="RP31" s="110"/>
      <c r="RQ31" s="110"/>
      <c r="RR31" s="110"/>
      <c r="RS31" s="110"/>
      <c r="RT31" s="110"/>
      <c r="RU31" s="110"/>
      <c r="RV31" s="110"/>
      <c r="RW31" s="110"/>
      <c r="RX31" s="110"/>
      <c r="RY31" s="110"/>
      <c r="RZ31" s="110"/>
      <c r="SA31" s="110"/>
      <c r="SB31" s="110"/>
      <c r="SC31" s="110"/>
      <c r="SD31" s="110"/>
      <c r="SE31" s="110"/>
      <c r="SF31" s="110"/>
      <c r="SG31" s="110"/>
      <c r="SH31" s="110"/>
      <c r="SI31" s="110"/>
      <c r="SJ31" s="110"/>
      <c r="SK31" s="110"/>
      <c r="SL31" s="110"/>
      <c r="SM31" s="110"/>
      <c r="SN31" s="110"/>
      <c r="SO31" s="110"/>
      <c r="SP31" s="110"/>
      <c r="SQ31" s="110"/>
      <c r="SR31" s="110"/>
      <c r="SS31" s="110"/>
      <c r="ST31" s="110"/>
      <c r="SU31" s="110"/>
      <c r="SV31" s="110"/>
      <c r="SW31" s="110"/>
      <c r="SX31" s="110"/>
      <c r="SY31" s="110"/>
      <c r="SZ31" s="110"/>
      <c r="TA31" s="110"/>
      <c r="TB31" s="110"/>
      <c r="TC31" s="110"/>
      <c r="TD31" s="110"/>
      <c r="TE31" s="110"/>
      <c r="TF31" s="110"/>
      <c r="TG31" s="110"/>
      <c r="TH31" s="110"/>
      <c r="TI31" s="110"/>
      <c r="TJ31" s="110"/>
      <c r="TK31" s="110"/>
      <c r="TL31" s="110"/>
      <c r="TM31" s="110"/>
      <c r="TN31" s="110"/>
      <c r="TO31" s="110"/>
      <c r="TP31" s="110"/>
      <c r="TQ31" s="110"/>
      <c r="TR31" s="110"/>
      <c r="TS31" s="110"/>
      <c r="TT31" s="110"/>
      <c r="TU31" s="110"/>
      <c r="TV31" s="110"/>
      <c r="TW31" s="110"/>
      <c r="TX31" s="110"/>
      <c r="TY31" s="110"/>
      <c r="TZ31" s="110"/>
      <c r="UA31" s="110"/>
      <c r="UB31" s="110"/>
      <c r="UC31" s="110"/>
      <c r="UD31" s="110"/>
      <c r="UE31" s="110"/>
      <c r="UF31" s="110"/>
      <c r="UG31" s="110"/>
      <c r="UH31" s="110"/>
      <c r="UI31" s="110"/>
      <c r="UJ31" s="110"/>
      <c r="UK31" s="110"/>
      <c r="UL31" s="110"/>
      <c r="UM31" s="110"/>
      <c r="UN31" s="110"/>
      <c r="UO31" s="110"/>
      <c r="UP31" s="110"/>
      <c r="UQ31" s="110"/>
      <c r="UR31" s="110"/>
      <c r="US31" s="110"/>
      <c r="UT31" s="110"/>
      <c r="UU31" s="110"/>
      <c r="UV31" s="110"/>
      <c r="UW31" s="110"/>
      <c r="UX31" s="110"/>
      <c r="UY31" s="110"/>
      <c r="UZ31" s="110"/>
      <c r="VA31" s="110"/>
      <c r="VB31" s="110"/>
      <c r="VC31" s="110"/>
      <c r="VD31" s="110"/>
      <c r="VE31" s="110"/>
    </row>
    <row r="32" spans="1:1021" x14ac:dyDescent="0.25">
      <c r="HY32" s="110"/>
      <c r="HZ32" s="110"/>
      <c r="IA32" s="110"/>
      <c r="IB32" s="110"/>
      <c r="IC32" s="110"/>
      <c r="ID32" s="110"/>
      <c r="IE32" s="110"/>
      <c r="IF32" s="110"/>
      <c r="IG32" s="110"/>
      <c r="IH32" s="110"/>
      <c r="II32" s="110"/>
      <c r="IJ32" s="110"/>
      <c r="IK32" s="110"/>
      <c r="IL32" s="110"/>
      <c r="IM32" s="110"/>
      <c r="IN32" s="110"/>
      <c r="IO32" s="110"/>
      <c r="IP32" s="110"/>
      <c r="IQ32" s="110"/>
      <c r="IR32" s="110"/>
      <c r="IS32" s="110"/>
      <c r="IT32" s="110"/>
      <c r="IU32" s="110"/>
      <c r="IV32" s="110"/>
      <c r="IW32" s="110"/>
      <c r="IX32" s="110"/>
      <c r="IY32" s="110"/>
      <c r="IZ32" s="110"/>
      <c r="JA32" s="110"/>
      <c r="JB32" s="110"/>
      <c r="JC32" s="110"/>
      <c r="JD32" s="110"/>
      <c r="JE32" s="110"/>
      <c r="JF32" s="110"/>
      <c r="JG32" s="110"/>
      <c r="JH32" s="110"/>
      <c r="JI32" s="110"/>
      <c r="JJ32" s="110"/>
      <c r="JK32" s="110"/>
      <c r="JL32" s="110"/>
      <c r="JM32" s="110"/>
      <c r="JN32" s="110"/>
      <c r="JO32" s="110"/>
      <c r="JP32" s="110"/>
      <c r="JQ32" s="110"/>
      <c r="JR32" s="110"/>
      <c r="JS32" s="110"/>
      <c r="JT32" s="110"/>
      <c r="JU32" s="110"/>
      <c r="JV32" s="110"/>
      <c r="JW32" s="110"/>
      <c r="JX32" s="110"/>
      <c r="JY32" s="110"/>
      <c r="JZ32" s="110"/>
      <c r="KA32" s="110"/>
      <c r="KB32" s="110"/>
      <c r="KC32" s="110"/>
      <c r="KD32" s="110"/>
      <c r="KE32" s="110"/>
      <c r="KF32" s="110"/>
      <c r="KG32" s="110"/>
      <c r="KH32" s="110"/>
      <c r="KI32" s="110"/>
      <c r="KJ32" s="110"/>
      <c r="KK32" s="110"/>
      <c r="KL32" s="110"/>
      <c r="KM32" s="110"/>
      <c r="KN32" s="110"/>
      <c r="KO32" s="110"/>
      <c r="KP32" s="110"/>
      <c r="KQ32" s="110"/>
      <c r="KR32" s="110"/>
      <c r="KS32" s="110"/>
      <c r="KT32" s="110"/>
      <c r="KU32" s="110"/>
      <c r="KV32" s="110"/>
      <c r="KW32" s="110"/>
      <c r="KX32" s="110"/>
      <c r="KY32" s="110"/>
      <c r="KZ32" s="110"/>
      <c r="LA32" s="110"/>
      <c r="LB32" s="110"/>
      <c r="LC32" s="110"/>
      <c r="LD32" s="110"/>
      <c r="LE32" s="110"/>
      <c r="LF32" s="110"/>
      <c r="LG32" s="110"/>
      <c r="LH32" s="110"/>
      <c r="LI32" s="110"/>
      <c r="LJ32" s="110"/>
      <c r="LK32" s="110"/>
      <c r="LL32" s="110"/>
      <c r="LM32" s="110"/>
      <c r="LN32" s="110"/>
      <c r="LO32" s="110"/>
      <c r="LP32" s="110"/>
      <c r="LQ32" s="110"/>
      <c r="LR32" s="110"/>
      <c r="LS32" s="110"/>
      <c r="LT32" s="110"/>
      <c r="LU32" s="110"/>
      <c r="LV32" s="110"/>
      <c r="LW32" s="110"/>
      <c r="LX32" s="110"/>
      <c r="LY32" s="110"/>
      <c r="LZ32" s="110"/>
      <c r="MA32" s="110"/>
      <c r="MB32" s="110"/>
      <c r="MC32" s="110"/>
      <c r="MD32" s="110"/>
      <c r="ME32" s="110"/>
      <c r="MF32" s="110"/>
      <c r="MG32" s="110"/>
      <c r="MH32" s="110"/>
      <c r="MI32" s="110"/>
      <c r="MJ32" s="110"/>
      <c r="MK32" s="110"/>
      <c r="ML32" s="110"/>
      <c r="MM32" s="110"/>
      <c r="MN32" s="110"/>
      <c r="MO32" s="110"/>
      <c r="MP32" s="110"/>
      <c r="MQ32" s="110"/>
      <c r="MR32" s="110"/>
      <c r="MS32" s="110"/>
      <c r="MT32" s="110"/>
      <c r="MU32" s="110"/>
      <c r="MV32" s="110"/>
      <c r="MW32" s="110"/>
      <c r="MX32" s="110"/>
      <c r="MY32" s="110"/>
      <c r="MZ32" s="110"/>
      <c r="NA32" s="110"/>
      <c r="NB32" s="110"/>
      <c r="NC32" s="110"/>
      <c r="ND32" s="110"/>
      <c r="NE32" s="110"/>
      <c r="NF32" s="110"/>
      <c r="NG32" s="110"/>
      <c r="NH32" s="110"/>
      <c r="NI32" s="110"/>
      <c r="NJ32" s="110"/>
      <c r="NK32" s="110"/>
      <c r="NL32" s="110"/>
      <c r="NM32" s="110"/>
      <c r="NN32" s="110"/>
      <c r="NO32" s="110"/>
      <c r="NP32" s="110"/>
      <c r="NQ32" s="110"/>
      <c r="NR32" s="110"/>
      <c r="NS32" s="110"/>
      <c r="NT32" s="110"/>
      <c r="NU32" s="110"/>
      <c r="NV32" s="110"/>
      <c r="NW32" s="110"/>
      <c r="NX32" s="110"/>
      <c r="NY32" s="110"/>
      <c r="NZ32" s="110"/>
      <c r="OA32" s="110"/>
      <c r="OB32" s="110"/>
      <c r="OC32" s="110"/>
      <c r="OD32" s="110"/>
      <c r="OE32" s="110"/>
      <c r="OF32" s="110"/>
      <c r="OG32" s="110"/>
      <c r="OH32" s="110"/>
      <c r="OI32" s="110"/>
      <c r="OJ32" s="110"/>
      <c r="OK32" s="110"/>
      <c r="OL32" s="110"/>
      <c r="OM32" s="110"/>
      <c r="ON32" s="110"/>
      <c r="OO32" s="110"/>
      <c r="OP32" s="110"/>
      <c r="OQ32" s="110"/>
      <c r="OR32" s="110"/>
      <c r="OS32" s="110"/>
      <c r="OT32" s="110"/>
      <c r="OU32" s="110"/>
      <c r="OV32" s="110"/>
      <c r="OW32" s="110"/>
      <c r="OX32" s="110"/>
      <c r="OY32" s="110"/>
      <c r="OZ32" s="110"/>
      <c r="PA32" s="110"/>
      <c r="PB32" s="110"/>
      <c r="PC32" s="110"/>
      <c r="PD32" s="110"/>
      <c r="PE32" s="110"/>
      <c r="PF32" s="110"/>
      <c r="PG32" s="110"/>
      <c r="PH32" s="110"/>
      <c r="PI32" s="110"/>
      <c r="PJ32" s="110"/>
      <c r="PK32" s="110"/>
      <c r="PL32" s="110"/>
      <c r="PM32" s="110"/>
      <c r="PN32" s="110"/>
      <c r="PO32" s="110"/>
      <c r="PP32" s="110"/>
      <c r="PQ32" s="110"/>
      <c r="PR32" s="110"/>
      <c r="PS32" s="110"/>
      <c r="PT32" s="110"/>
      <c r="PU32" s="110"/>
      <c r="PV32" s="110"/>
      <c r="PW32" s="110"/>
      <c r="PX32" s="110"/>
      <c r="PY32" s="110"/>
      <c r="PZ32" s="110"/>
      <c r="QA32" s="110"/>
      <c r="QB32" s="110"/>
      <c r="QC32" s="110"/>
      <c r="QD32" s="110"/>
      <c r="QE32" s="110"/>
      <c r="QF32" s="110"/>
      <c r="QG32" s="110"/>
      <c r="QH32" s="110"/>
      <c r="QI32" s="110"/>
      <c r="QJ32" s="110"/>
      <c r="QK32" s="110"/>
      <c r="QL32" s="110"/>
      <c r="QM32" s="110"/>
      <c r="QN32" s="110"/>
      <c r="QO32" s="110"/>
      <c r="QP32" s="110"/>
      <c r="QQ32" s="110"/>
      <c r="QR32" s="110"/>
      <c r="QS32" s="110"/>
      <c r="QT32" s="110"/>
      <c r="QU32" s="110"/>
      <c r="QV32" s="110"/>
      <c r="QW32" s="110"/>
      <c r="QX32" s="110"/>
      <c r="QY32" s="110"/>
      <c r="QZ32" s="110"/>
      <c r="RA32" s="110"/>
      <c r="RB32" s="110"/>
      <c r="RC32" s="110"/>
      <c r="RD32" s="110"/>
      <c r="RE32" s="110"/>
      <c r="RF32" s="110"/>
      <c r="RG32" s="110"/>
      <c r="RH32" s="110"/>
      <c r="RI32" s="110"/>
      <c r="RJ32" s="110"/>
      <c r="RK32" s="110"/>
      <c r="RL32" s="110"/>
      <c r="RM32" s="110"/>
      <c r="RN32" s="110"/>
      <c r="RO32" s="110"/>
      <c r="RP32" s="110"/>
      <c r="RQ32" s="110"/>
      <c r="RR32" s="110"/>
      <c r="RS32" s="110"/>
      <c r="RT32" s="110"/>
      <c r="RU32" s="110"/>
      <c r="RV32" s="110"/>
      <c r="RW32" s="110"/>
      <c r="RX32" s="110"/>
      <c r="RY32" s="110"/>
      <c r="RZ32" s="110"/>
      <c r="SA32" s="110"/>
      <c r="SB32" s="110"/>
      <c r="SC32" s="110"/>
      <c r="SD32" s="110"/>
      <c r="SE32" s="110"/>
      <c r="SF32" s="110"/>
      <c r="SG32" s="110"/>
      <c r="SH32" s="110"/>
      <c r="SI32" s="110"/>
      <c r="SJ32" s="110"/>
      <c r="SK32" s="110"/>
      <c r="SL32" s="110"/>
      <c r="SM32" s="110"/>
      <c r="SN32" s="110"/>
      <c r="SO32" s="110"/>
      <c r="SP32" s="110"/>
      <c r="SQ32" s="110"/>
      <c r="SR32" s="110"/>
      <c r="SS32" s="110"/>
      <c r="ST32" s="110"/>
      <c r="SU32" s="110"/>
      <c r="SV32" s="110"/>
      <c r="SW32" s="110"/>
      <c r="SX32" s="110"/>
      <c r="SY32" s="110"/>
      <c r="SZ32" s="110"/>
      <c r="TA32" s="110"/>
      <c r="TB32" s="110"/>
      <c r="TC32" s="110"/>
      <c r="TD32" s="110"/>
      <c r="TE32" s="110"/>
      <c r="TF32" s="110"/>
      <c r="TG32" s="110"/>
      <c r="TH32" s="110"/>
      <c r="TI32" s="110"/>
      <c r="TJ32" s="110"/>
      <c r="TK32" s="110"/>
      <c r="TL32" s="110"/>
      <c r="TM32" s="110"/>
      <c r="TN32" s="110"/>
      <c r="TO32" s="110"/>
      <c r="TP32" s="110"/>
      <c r="TQ32" s="110"/>
      <c r="TR32" s="110"/>
      <c r="TS32" s="110"/>
      <c r="TT32" s="110"/>
      <c r="TU32" s="110"/>
      <c r="TV32" s="110"/>
      <c r="TW32" s="110"/>
      <c r="TX32" s="110"/>
      <c r="TY32" s="110"/>
      <c r="TZ32" s="110"/>
      <c r="UA32" s="110"/>
      <c r="UB32" s="110"/>
      <c r="UC32" s="110"/>
      <c r="UD32" s="110"/>
      <c r="UE32" s="110"/>
      <c r="UF32" s="110"/>
      <c r="UG32" s="110"/>
      <c r="UH32" s="110"/>
      <c r="UI32" s="110"/>
      <c r="UJ32" s="110"/>
      <c r="UK32" s="110"/>
      <c r="UL32" s="110"/>
      <c r="UM32" s="110"/>
      <c r="UN32" s="110"/>
      <c r="UO32" s="110"/>
      <c r="UP32" s="110"/>
      <c r="UQ32" s="110"/>
      <c r="UR32" s="110"/>
      <c r="US32" s="110"/>
      <c r="UT32" s="110"/>
      <c r="UU32" s="110"/>
      <c r="UV32" s="110"/>
      <c r="UW32" s="110"/>
      <c r="UX32" s="110"/>
      <c r="UY32" s="110"/>
      <c r="UZ32" s="110"/>
      <c r="VA32" s="110"/>
      <c r="VB32" s="110"/>
      <c r="VC32" s="110"/>
      <c r="VD32" s="110"/>
      <c r="VE32" s="110"/>
    </row>
    <row r="33" spans="233:577" x14ac:dyDescent="0.25">
      <c r="HY33" s="110"/>
      <c r="HZ33" s="110"/>
      <c r="IA33" s="110"/>
      <c r="IB33" s="110"/>
      <c r="IC33" s="110"/>
      <c r="ID33" s="110"/>
      <c r="IE33" s="110"/>
      <c r="IF33" s="110"/>
      <c r="IG33" s="110"/>
      <c r="IH33" s="110"/>
      <c r="II33" s="110"/>
      <c r="IJ33" s="110"/>
      <c r="IK33" s="110"/>
      <c r="IL33" s="110"/>
      <c r="IM33" s="110"/>
      <c r="IN33" s="110"/>
      <c r="IO33" s="110"/>
      <c r="IP33" s="110"/>
      <c r="IQ33" s="110"/>
      <c r="IR33" s="110"/>
      <c r="IS33" s="110"/>
      <c r="IT33" s="110"/>
      <c r="IU33" s="110"/>
      <c r="IV33" s="110"/>
      <c r="IW33" s="110"/>
      <c r="IX33" s="110"/>
      <c r="IY33" s="110"/>
      <c r="IZ33" s="110"/>
      <c r="JA33" s="110"/>
      <c r="JB33" s="110"/>
      <c r="JC33" s="110"/>
      <c r="JD33" s="110"/>
      <c r="JE33" s="110"/>
      <c r="JF33" s="110"/>
      <c r="JG33" s="110"/>
      <c r="JH33" s="110"/>
      <c r="JI33" s="110"/>
      <c r="JJ33" s="110"/>
      <c r="JK33" s="110"/>
      <c r="JL33" s="110"/>
      <c r="JM33" s="110"/>
      <c r="JN33" s="110"/>
      <c r="JO33" s="110"/>
      <c r="JP33" s="110"/>
      <c r="JQ33" s="110"/>
      <c r="JR33" s="110"/>
      <c r="JS33" s="110"/>
      <c r="JT33" s="110"/>
      <c r="JU33" s="110"/>
      <c r="JV33" s="110"/>
      <c r="JW33" s="110"/>
      <c r="JX33" s="110"/>
      <c r="JY33" s="110"/>
      <c r="JZ33" s="110"/>
      <c r="KA33" s="110"/>
      <c r="KB33" s="110"/>
      <c r="KC33" s="110"/>
      <c r="KD33" s="110"/>
      <c r="KE33" s="110"/>
      <c r="KF33" s="110"/>
      <c r="KG33" s="110"/>
      <c r="KH33" s="110"/>
      <c r="KI33" s="110"/>
      <c r="KJ33" s="110"/>
      <c r="KK33" s="110"/>
      <c r="KL33" s="110"/>
      <c r="KM33" s="110"/>
      <c r="KN33" s="110"/>
      <c r="KO33" s="110"/>
      <c r="KP33" s="110"/>
      <c r="KQ33" s="110"/>
      <c r="KR33" s="110"/>
      <c r="KS33" s="110"/>
      <c r="KT33" s="110"/>
      <c r="KU33" s="110"/>
      <c r="KV33" s="110"/>
      <c r="KW33" s="110"/>
      <c r="KX33" s="110"/>
      <c r="KY33" s="110"/>
      <c r="KZ33" s="110"/>
      <c r="LA33" s="110"/>
      <c r="LB33" s="110"/>
      <c r="LC33" s="110"/>
      <c r="LD33" s="110"/>
      <c r="LE33" s="110"/>
      <c r="LF33" s="110"/>
      <c r="LG33" s="110"/>
      <c r="LH33" s="110"/>
      <c r="LI33" s="110"/>
      <c r="LJ33" s="110"/>
      <c r="LK33" s="110"/>
      <c r="LL33" s="110"/>
      <c r="LM33" s="110"/>
      <c r="LN33" s="110"/>
      <c r="LO33" s="110"/>
      <c r="LP33" s="110"/>
      <c r="LQ33" s="110"/>
      <c r="LR33" s="110"/>
      <c r="LS33" s="110"/>
      <c r="LT33" s="110"/>
      <c r="LU33" s="110"/>
      <c r="LV33" s="110"/>
      <c r="LW33" s="110"/>
      <c r="LX33" s="110"/>
      <c r="LY33" s="110"/>
      <c r="LZ33" s="110"/>
      <c r="MA33" s="110"/>
      <c r="MB33" s="110"/>
      <c r="MC33" s="110"/>
      <c r="MD33" s="110"/>
      <c r="ME33" s="110"/>
      <c r="MF33" s="110"/>
      <c r="MG33" s="110"/>
      <c r="MH33" s="110"/>
      <c r="MI33" s="110"/>
      <c r="MJ33" s="110"/>
      <c r="MK33" s="110"/>
      <c r="ML33" s="110"/>
      <c r="MM33" s="110"/>
      <c r="MN33" s="110"/>
      <c r="MO33" s="110"/>
      <c r="MP33" s="110"/>
      <c r="MQ33" s="110"/>
      <c r="MR33" s="110"/>
      <c r="MS33" s="110"/>
      <c r="MT33" s="110"/>
      <c r="MU33" s="110"/>
      <c r="MV33" s="110"/>
      <c r="MW33" s="110"/>
      <c r="MX33" s="110"/>
      <c r="MY33" s="110"/>
      <c r="MZ33" s="110"/>
      <c r="NA33" s="110"/>
      <c r="NB33" s="110"/>
      <c r="NC33" s="110"/>
      <c r="ND33" s="110"/>
      <c r="NE33" s="110"/>
      <c r="NF33" s="110"/>
      <c r="NG33" s="110"/>
      <c r="NH33" s="110"/>
      <c r="NI33" s="110"/>
      <c r="NJ33" s="110"/>
      <c r="NK33" s="110"/>
      <c r="NL33" s="110"/>
      <c r="NM33" s="110"/>
      <c r="NN33" s="110"/>
      <c r="NO33" s="110"/>
      <c r="NP33" s="110"/>
      <c r="NQ33" s="110"/>
      <c r="NR33" s="110"/>
      <c r="NS33" s="110"/>
      <c r="NT33" s="110"/>
      <c r="NU33" s="110"/>
      <c r="NV33" s="110"/>
      <c r="NW33" s="110"/>
      <c r="NX33" s="110"/>
      <c r="NY33" s="110"/>
      <c r="NZ33" s="110"/>
      <c r="OA33" s="110"/>
      <c r="OB33" s="110"/>
      <c r="OC33" s="110"/>
      <c r="OD33" s="110"/>
      <c r="OE33" s="110"/>
      <c r="OF33" s="110"/>
      <c r="OG33" s="110"/>
      <c r="OH33" s="110"/>
      <c r="OI33" s="110"/>
      <c r="OJ33" s="110"/>
      <c r="OK33" s="110"/>
      <c r="OL33" s="110"/>
      <c r="OM33" s="110"/>
      <c r="ON33" s="110"/>
      <c r="OO33" s="110"/>
      <c r="OP33" s="110"/>
      <c r="OQ33" s="110"/>
      <c r="OR33" s="110"/>
      <c r="OS33" s="110"/>
      <c r="OT33" s="110"/>
      <c r="OU33" s="110"/>
      <c r="OV33" s="110"/>
      <c r="OW33" s="110"/>
      <c r="OX33" s="110"/>
      <c r="OY33" s="110"/>
      <c r="OZ33" s="110"/>
      <c r="PA33" s="110"/>
      <c r="PB33" s="110"/>
      <c r="PC33" s="110"/>
      <c r="PD33" s="110"/>
      <c r="PE33" s="110"/>
      <c r="PF33" s="110"/>
      <c r="PG33" s="110"/>
      <c r="PH33" s="110"/>
      <c r="PI33" s="110"/>
      <c r="PJ33" s="110"/>
      <c r="PK33" s="110"/>
      <c r="PL33" s="110"/>
      <c r="PM33" s="110"/>
      <c r="PN33" s="110"/>
      <c r="PO33" s="110"/>
      <c r="PP33" s="110"/>
      <c r="PQ33" s="110"/>
      <c r="PR33" s="110"/>
      <c r="PS33" s="110"/>
      <c r="PT33" s="110"/>
      <c r="PU33" s="110"/>
      <c r="PV33" s="110"/>
      <c r="PW33" s="110"/>
      <c r="PX33" s="110"/>
      <c r="PY33" s="110"/>
      <c r="PZ33" s="110"/>
      <c r="QA33" s="110"/>
      <c r="QB33" s="110"/>
      <c r="QC33" s="110"/>
      <c r="QD33" s="110"/>
      <c r="QE33" s="110"/>
      <c r="QF33" s="110"/>
      <c r="QG33" s="110"/>
      <c r="QH33" s="110"/>
      <c r="QI33" s="110"/>
      <c r="QJ33" s="110"/>
      <c r="QK33" s="110"/>
      <c r="QL33" s="110"/>
      <c r="QM33" s="110"/>
      <c r="QN33" s="110"/>
      <c r="QO33" s="110"/>
      <c r="QP33" s="110"/>
      <c r="QQ33" s="110"/>
      <c r="QR33" s="110"/>
      <c r="QS33" s="110"/>
      <c r="QT33" s="110"/>
      <c r="QU33" s="110"/>
      <c r="QV33" s="110"/>
      <c r="QW33" s="110"/>
      <c r="QX33" s="110"/>
      <c r="QY33" s="110"/>
      <c r="QZ33" s="110"/>
      <c r="RA33" s="110"/>
      <c r="RB33" s="110"/>
      <c r="RC33" s="110"/>
      <c r="RD33" s="110"/>
      <c r="RE33" s="110"/>
      <c r="RF33" s="110"/>
      <c r="RG33" s="110"/>
      <c r="RH33" s="110"/>
      <c r="RI33" s="110"/>
      <c r="RJ33" s="110"/>
      <c r="RK33" s="110"/>
      <c r="RL33" s="110"/>
      <c r="RM33" s="110"/>
      <c r="RN33" s="110"/>
      <c r="RO33" s="110"/>
      <c r="RP33" s="110"/>
      <c r="RQ33" s="110"/>
      <c r="RR33" s="110"/>
      <c r="RS33" s="110"/>
      <c r="RT33" s="110"/>
      <c r="RU33" s="110"/>
      <c r="RV33" s="110"/>
      <c r="RW33" s="110"/>
      <c r="RX33" s="110"/>
      <c r="RY33" s="110"/>
      <c r="RZ33" s="110"/>
      <c r="SA33" s="110"/>
      <c r="SB33" s="110"/>
      <c r="SC33" s="110"/>
      <c r="SD33" s="110"/>
      <c r="SE33" s="110"/>
      <c r="SF33" s="110"/>
      <c r="SG33" s="110"/>
      <c r="SH33" s="110"/>
      <c r="SI33" s="110"/>
      <c r="SJ33" s="110"/>
      <c r="SK33" s="110"/>
      <c r="SL33" s="110"/>
      <c r="SM33" s="110"/>
      <c r="SN33" s="110"/>
      <c r="SO33" s="110"/>
      <c r="SP33" s="110"/>
      <c r="SQ33" s="110"/>
      <c r="SR33" s="110"/>
      <c r="SS33" s="110"/>
      <c r="ST33" s="110"/>
      <c r="SU33" s="110"/>
      <c r="SV33" s="110"/>
      <c r="SW33" s="110"/>
      <c r="SX33" s="110"/>
      <c r="SY33" s="110"/>
      <c r="SZ33" s="110"/>
      <c r="TA33" s="110"/>
      <c r="TB33" s="110"/>
      <c r="TC33" s="110"/>
      <c r="TD33" s="110"/>
      <c r="TE33" s="110"/>
      <c r="TF33" s="110"/>
      <c r="TG33" s="110"/>
      <c r="TH33" s="110"/>
      <c r="TI33" s="110"/>
      <c r="TJ33" s="110"/>
      <c r="TK33" s="110"/>
      <c r="TL33" s="110"/>
      <c r="TM33" s="110"/>
      <c r="TN33" s="110"/>
      <c r="TO33" s="110"/>
      <c r="TP33" s="110"/>
      <c r="TQ33" s="110"/>
      <c r="TR33" s="110"/>
      <c r="TS33" s="110"/>
      <c r="TT33" s="110"/>
      <c r="TU33" s="110"/>
      <c r="TV33" s="110"/>
      <c r="TW33" s="110"/>
      <c r="TX33" s="110"/>
      <c r="TY33" s="110"/>
      <c r="TZ33" s="110"/>
      <c r="UA33" s="110"/>
      <c r="UB33" s="110"/>
      <c r="UC33" s="110"/>
      <c r="UD33" s="110"/>
      <c r="UE33" s="110"/>
      <c r="UF33" s="110"/>
      <c r="UG33" s="110"/>
      <c r="UH33" s="110"/>
      <c r="UI33" s="110"/>
      <c r="UJ33" s="110"/>
      <c r="UK33" s="110"/>
      <c r="UL33" s="110"/>
      <c r="UM33" s="110"/>
      <c r="UN33" s="110"/>
      <c r="UO33" s="110"/>
      <c r="UP33" s="110"/>
      <c r="UQ33" s="110"/>
      <c r="UR33" s="110"/>
      <c r="US33" s="110"/>
      <c r="UT33" s="110"/>
      <c r="UU33" s="110"/>
      <c r="UV33" s="110"/>
      <c r="UW33" s="110"/>
      <c r="UX33" s="110"/>
      <c r="UY33" s="110"/>
      <c r="UZ33" s="110"/>
      <c r="VA33" s="110"/>
      <c r="VB33" s="110"/>
      <c r="VC33" s="110"/>
      <c r="VD33" s="110"/>
      <c r="VE33" s="110"/>
    </row>
    <row r="34" spans="233:577" x14ac:dyDescent="0.25">
      <c r="HY34" s="110"/>
      <c r="HZ34" s="110"/>
      <c r="IA34" s="110"/>
      <c r="IB34" s="110"/>
      <c r="IC34" s="110"/>
      <c r="ID34" s="110"/>
      <c r="IE34" s="110"/>
      <c r="IF34" s="110"/>
      <c r="IG34" s="110"/>
      <c r="IH34" s="110"/>
      <c r="II34" s="110"/>
      <c r="IJ34" s="110"/>
      <c r="IK34" s="110"/>
      <c r="IL34" s="110"/>
      <c r="IM34" s="110"/>
      <c r="IN34" s="110"/>
      <c r="IO34" s="110"/>
      <c r="IP34" s="110"/>
      <c r="IQ34" s="110"/>
      <c r="IR34" s="110"/>
      <c r="IS34" s="110"/>
      <c r="IT34" s="110"/>
      <c r="IU34" s="110"/>
      <c r="IV34" s="110"/>
      <c r="IW34" s="110"/>
      <c r="IX34" s="110"/>
      <c r="IY34" s="110"/>
      <c r="IZ34" s="110"/>
      <c r="JA34" s="110"/>
      <c r="JB34" s="110"/>
      <c r="JC34" s="110"/>
      <c r="JD34" s="110"/>
      <c r="JE34" s="110"/>
      <c r="JF34" s="110"/>
      <c r="JG34" s="110"/>
      <c r="JH34" s="110"/>
      <c r="JI34" s="110"/>
      <c r="JJ34" s="110"/>
      <c r="JK34" s="110"/>
      <c r="JL34" s="110"/>
      <c r="JM34" s="110"/>
      <c r="JN34" s="110"/>
      <c r="JO34" s="110"/>
      <c r="JP34" s="110"/>
      <c r="JQ34" s="110"/>
      <c r="JR34" s="110"/>
      <c r="JS34" s="110"/>
      <c r="JT34" s="110"/>
      <c r="JU34" s="110"/>
      <c r="JV34" s="110"/>
      <c r="JW34" s="110"/>
      <c r="JX34" s="110"/>
      <c r="JY34" s="110"/>
      <c r="JZ34" s="110"/>
      <c r="KA34" s="110"/>
      <c r="KB34" s="110"/>
      <c r="KC34" s="110"/>
      <c r="KD34" s="110"/>
      <c r="KE34" s="110"/>
      <c r="KF34" s="110"/>
      <c r="KG34" s="110"/>
      <c r="KH34" s="110"/>
      <c r="KI34" s="110"/>
      <c r="KJ34" s="110"/>
      <c r="KK34" s="110"/>
      <c r="KL34" s="110"/>
      <c r="KM34" s="110"/>
      <c r="KN34" s="110"/>
      <c r="KO34" s="110"/>
      <c r="KP34" s="110"/>
      <c r="KQ34" s="110"/>
      <c r="KR34" s="110"/>
      <c r="KS34" s="110"/>
      <c r="KT34" s="110"/>
      <c r="KU34" s="110"/>
      <c r="KV34" s="110"/>
      <c r="KW34" s="110"/>
      <c r="KX34" s="110"/>
      <c r="KY34" s="110"/>
      <c r="KZ34" s="110"/>
      <c r="LA34" s="110"/>
      <c r="LB34" s="110"/>
      <c r="LC34" s="110"/>
      <c r="LD34" s="110"/>
      <c r="LE34" s="110"/>
      <c r="LF34" s="110"/>
      <c r="LG34" s="110"/>
      <c r="LH34" s="110"/>
      <c r="LI34" s="110"/>
      <c r="LJ34" s="110"/>
      <c r="LK34" s="110"/>
      <c r="LL34" s="110"/>
      <c r="LM34" s="110"/>
      <c r="LN34" s="110"/>
      <c r="LO34" s="110"/>
      <c r="LP34" s="110"/>
      <c r="LQ34" s="110"/>
      <c r="LR34" s="110"/>
      <c r="LS34" s="110"/>
      <c r="LT34" s="110"/>
      <c r="LU34" s="110"/>
      <c r="LV34" s="110"/>
      <c r="LW34" s="110"/>
      <c r="LX34" s="110"/>
      <c r="LY34" s="110"/>
      <c r="LZ34" s="110"/>
      <c r="MA34" s="110"/>
      <c r="MB34" s="110"/>
      <c r="MC34" s="110"/>
      <c r="MD34" s="110"/>
      <c r="ME34" s="110"/>
      <c r="MF34" s="110"/>
      <c r="MG34" s="110"/>
      <c r="MH34" s="110"/>
      <c r="MI34" s="110"/>
      <c r="MJ34" s="110"/>
      <c r="MK34" s="110"/>
      <c r="ML34" s="110"/>
      <c r="MM34" s="110"/>
      <c r="MN34" s="110"/>
      <c r="MO34" s="110"/>
      <c r="MP34" s="110"/>
      <c r="MQ34" s="110"/>
      <c r="MR34" s="110"/>
      <c r="MS34" s="110"/>
      <c r="MT34" s="110"/>
      <c r="MU34" s="110"/>
      <c r="MV34" s="110"/>
      <c r="MW34" s="110"/>
      <c r="MX34" s="110"/>
      <c r="MY34" s="110"/>
      <c r="MZ34" s="110"/>
      <c r="NA34" s="110"/>
      <c r="NB34" s="110"/>
      <c r="NC34" s="110"/>
      <c r="ND34" s="110"/>
      <c r="NE34" s="110"/>
      <c r="NF34" s="110"/>
      <c r="NG34" s="110"/>
      <c r="NH34" s="110"/>
      <c r="NI34" s="110"/>
      <c r="NJ34" s="110"/>
      <c r="NK34" s="110"/>
      <c r="NL34" s="110"/>
      <c r="NM34" s="110"/>
      <c r="NN34" s="110"/>
      <c r="NO34" s="110"/>
      <c r="NP34" s="110"/>
      <c r="NQ34" s="110"/>
      <c r="NR34" s="110"/>
      <c r="NS34" s="110"/>
      <c r="NT34" s="110"/>
      <c r="NU34" s="110"/>
      <c r="NV34" s="110"/>
      <c r="NW34" s="110"/>
      <c r="NX34" s="110"/>
      <c r="NY34" s="110"/>
      <c r="NZ34" s="110"/>
      <c r="OA34" s="110"/>
      <c r="OB34" s="110"/>
      <c r="OC34" s="110"/>
      <c r="OD34" s="110"/>
      <c r="OE34" s="110"/>
      <c r="OF34" s="110"/>
      <c r="OG34" s="110"/>
      <c r="OH34" s="110"/>
      <c r="OI34" s="110"/>
      <c r="OJ34" s="110"/>
      <c r="OK34" s="110"/>
      <c r="OL34" s="110"/>
      <c r="OM34" s="110"/>
      <c r="ON34" s="110"/>
      <c r="OO34" s="110"/>
      <c r="OP34" s="110"/>
      <c r="OQ34" s="110"/>
      <c r="OR34" s="110"/>
      <c r="OS34" s="110"/>
      <c r="OT34" s="110"/>
      <c r="OU34" s="110"/>
      <c r="OV34" s="110"/>
      <c r="OW34" s="110"/>
      <c r="OX34" s="110"/>
      <c r="OY34" s="110"/>
      <c r="OZ34" s="110"/>
      <c r="PA34" s="110"/>
      <c r="PB34" s="110"/>
      <c r="PC34" s="110"/>
      <c r="PD34" s="110"/>
      <c r="PE34" s="110"/>
      <c r="PF34" s="110"/>
      <c r="PG34" s="110"/>
      <c r="PH34" s="110"/>
      <c r="PI34" s="110"/>
      <c r="PJ34" s="110"/>
      <c r="PK34" s="110"/>
      <c r="PL34" s="110"/>
      <c r="PM34" s="110"/>
      <c r="PN34" s="110"/>
      <c r="PO34" s="110"/>
      <c r="PP34" s="110"/>
      <c r="PQ34" s="110"/>
      <c r="PR34" s="110"/>
      <c r="PS34" s="110"/>
      <c r="PT34" s="110"/>
      <c r="PU34" s="110"/>
      <c r="PV34" s="110"/>
      <c r="PW34" s="110"/>
      <c r="PX34" s="110"/>
      <c r="PY34" s="110"/>
      <c r="PZ34" s="110"/>
      <c r="QA34" s="110"/>
      <c r="QB34" s="110"/>
      <c r="QC34" s="110"/>
      <c r="QD34" s="110"/>
      <c r="QE34" s="110"/>
      <c r="QF34" s="110"/>
      <c r="QG34" s="110"/>
      <c r="QH34" s="110"/>
      <c r="QI34" s="110"/>
      <c r="QJ34" s="110"/>
      <c r="QK34" s="110"/>
      <c r="QL34" s="110"/>
      <c r="QM34" s="110"/>
      <c r="QN34" s="110"/>
      <c r="QO34" s="110"/>
      <c r="QP34" s="110"/>
      <c r="QQ34" s="110"/>
      <c r="QR34" s="110"/>
      <c r="QS34" s="110"/>
      <c r="QT34" s="110"/>
      <c r="QU34" s="110"/>
      <c r="QV34" s="110"/>
      <c r="QW34" s="110"/>
      <c r="QX34" s="110"/>
      <c r="QY34" s="110"/>
      <c r="QZ34" s="110"/>
      <c r="RA34" s="110"/>
      <c r="RB34" s="110"/>
      <c r="RC34" s="110"/>
      <c r="RD34" s="110"/>
      <c r="RE34" s="110"/>
      <c r="RF34" s="110"/>
      <c r="RG34" s="110"/>
      <c r="RH34" s="110"/>
      <c r="RI34" s="110"/>
      <c r="RJ34" s="110"/>
      <c r="RK34" s="110"/>
      <c r="RL34" s="110"/>
      <c r="RM34" s="110"/>
      <c r="RN34" s="110"/>
      <c r="RO34" s="110"/>
      <c r="RP34" s="110"/>
      <c r="RQ34" s="110"/>
      <c r="RR34" s="110"/>
      <c r="RS34" s="110"/>
      <c r="RT34" s="110"/>
      <c r="RU34" s="110"/>
      <c r="RV34" s="110"/>
      <c r="RW34" s="110"/>
      <c r="RX34" s="110"/>
      <c r="RY34" s="110"/>
      <c r="RZ34" s="110"/>
      <c r="SA34" s="110"/>
      <c r="SB34" s="110"/>
      <c r="SC34" s="110"/>
      <c r="SD34" s="110"/>
      <c r="SE34" s="110"/>
      <c r="SF34" s="110"/>
      <c r="SG34" s="110"/>
      <c r="SH34" s="110"/>
      <c r="SI34" s="110"/>
      <c r="SJ34" s="110"/>
      <c r="SK34" s="110"/>
      <c r="SL34" s="110"/>
      <c r="SM34" s="110"/>
      <c r="SN34" s="110"/>
      <c r="SO34" s="110"/>
      <c r="SP34" s="110"/>
      <c r="SQ34" s="110"/>
      <c r="SR34" s="110"/>
      <c r="SS34" s="110"/>
      <c r="ST34" s="110"/>
      <c r="SU34" s="110"/>
      <c r="SV34" s="110"/>
      <c r="SW34" s="110"/>
      <c r="SX34" s="110"/>
      <c r="SY34" s="110"/>
      <c r="SZ34" s="110"/>
      <c r="TA34" s="110"/>
      <c r="TB34" s="110"/>
      <c r="TC34" s="110"/>
      <c r="TD34" s="110"/>
      <c r="TE34" s="110"/>
      <c r="TF34" s="110"/>
      <c r="TG34" s="110"/>
      <c r="TH34" s="110"/>
      <c r="TI34" s="110"/>
      <c r="TJ34" s="110"/>
      <c r="TK34" s="110"/>
      <c r="TL34" s="110"/>
      <c r="TM34" s="110"/>
      <c r="TN34" s="110"/>
      <c r="TO34" s="110"/>
      <c r="TP34" s="110"/>
      <c r="TQ34" s="110"/>
      <c r="TR34" s="110"/>
      <c r="TS34" s="110"/>
      <c r="TT34" s="110"/>
      <c r="TU34" s="110"/>
      <c r="TV34" s="110"/>
      <c r="TW34" s="110"/>
      <c r="TX34" s="110"/>
      <c r="TY34" s="110"/>
      <c r="TZ34" s="110"/>
      <c r="UA34" s="110"/>
      <c r="UB34" s="110"/>
      <c r="UC34" s="110"/>
      <c r="UD34" s="110"/>
      <c r="UE34" s="110"/>
      <c r="UF34" s="110"/>
      <c r="UG34" s="110"/>
      <c r="UH34" s="110"/>
      <c r="UI34" s="110"/>
      <c r="UJ34" s="110"/>
      <c r="UK34" s="110"/>
      <c r="UL34" s="110"/>
      <c r="UM34" s="110"/>
      <c r="UN34" s="110"/>
      <c r="UO34" s="110"/>
      <c r="UP34" s="110"/>
      <c r="UQ34" s="110"/>
      <c r="UR34" s="110"/>
      <c r="US34" s="110"/>
      <c r="UT34" s="110"/>
      <c r="UU34" s="110"/>
      <c r="UV34" s="110"/>
      <c r="UW34" s="110"/>
      <c r="UX34" s="110"/>
      <c r="UY34" s="110"/>
      <c r="UZ34" s="110"/>
      <c r="VA34" s="110"/>
      <c r="VB34" s="110"/>
      <c r="VC34" s="110"/>
      <c r="VD34" s="110"/>
      <c r="VE34" s="110"/>
    </row>
    <row r="35" spans="233:577" x14ac:dyDescent="0.25">
      <c r="HY35" s="110"/>
      <c r="HZ35" s="110"/>
      <c r="IA35" s="110"/>
      <c r="IB35" s="110"/>
      <c r="IC35" s="110"/>
      <c r="ID35" s="110"/>
      <c r="IE35" s="110"/>
      <c r="IF35" s="110"/>
      <c r="IG35" s="110"/>
      <c r="IH35" s="110"/>
      <c r="II35" s="110"/>
      <c r="IJ35" s="110"/>
      <c r="IK35" s="110"/>
      <c r="IL35" s="110"/>
      <c r="IM35" s="110"/>
      <c r="IN35" s="110"/>
      <c r="IO35" s="110"/>
      <c r="IP35" s="110"/>
      <c r="IQ35" s="110"/>
      <c r="IR35" s="110"/>
      <c r="IS35" s="110"/>
      <c r="IT35" s="110"/>
      <c r="IU35" s="110"/>
      <c r="IV35" s="110"/>
      <c r="IW35" s="110"/>
      <c r="IX35" s="110"/>
      <c r="IY35" s="110"/>
      <c r="IZ35" s="110"/>
      <c r="JA35" s="110"/>
      <c r="JB35" s="110"/>
      <c r="JC35" s="110"/>
      <c r="JD35" s="110"/>
      <c r="JE35" s="110"/>
      <c r="JF35" s="110"/>
      <c r="JG35" s="110"/>
      <c r="JH35" s="110"/>
      <c r="JI35" s="110"/>
      <c r="JJ35" s="110"/>
      <c r="JK35" s="110"/>
      <c r="JL35" s="110"/>
      <c r="JM35" s="110"/>
      <c r="JN35" s="110"/>
      <c r="JO35" s="110"/>
      <c r="JP35" s="110"/>
      <c r="JQ35" s="110"/>
      <c r="JR35" s="110"/>
      <c r="JS35" s="110"/>
      <c r="JT35" s="110"/>
      <c r="JU35" s="110"/>
      <c r="JV35" s="110"/>
      <c r="JW35" s="110"/>
      <c r="JX35" s="110"/>
      <c r="JY35" s="110"/>
      <c r="JZ35" s="110"/>
      <c r="KA35" s="110"/>
      <c r="KB35" s="110"/>
      <c r="KC35" s="110"/>
      <c r="KD35" s="110"/>
      <c r="KE35" s="110"/>
      <c r="KF35" s="110"/>
      <c r="KG35" s="110"/>
      <c r="KH35" s="110"/>
      <c r="KI35" s="110"/>
      <c r="KJ35" s="110"/>
      <c r="KK35" s="110"/>
      <c r="KL35" s="110"/>
      <c r="KM35" s="110"/>
      <c r="KN35" s="110"/>
      <c r="KO35" s="110"/>
      <c r="KP35" s="110"/>
      <c r="KQ35" s="110"/>
      <c r="KR35" s="110"/>
      <c r="KS35" s="110"/>
      <c r="KT35" s="110"/>
      <c r="KU35" s="110"/>
      <c r="KV35" s="110"/>
      <c r="KW35" s="110"/>
      <c r="KX35" s="110"/>
      <c r="KY35" s="110"/>
      <c r="KZ35" s="110"/>
      <c r="LA35" s="110"/>
      <c r="LB35" s="110"/>
      <c r="LC35" s="110"/>
      <c r="LD35" s="110"/>
      <c r="LE35" s="110"/>
      <c r="LF35" s="110"/>
      <c r="LG35" s="110"/>
      <c r="LH35" s="110"/>
      <c r="LI35" s="110"/>
      <c r="LJ35" s="110"/>
      <c r="LK35" s="110"/>
      <c r="LL35" s="110"/>
      <c r="LM35" s="110"/>
      <c r="LN35" s="110"/>
      <c r="LO35" s="110"/>
      <c r="LP35" s="110"/>
      <c r="LQ35" s="110"/>
      <c r="LR35" s="110"/>
      <c r="LS35" s="110"/>
      <c r="LT35" s="110"/>
      <c r="LU35" s="110"/>
      <c r="LV35" s="110"/>
      <c r="LW35" s="110"/>
      <c r="LX35" s="110"/>
      <c r="LY35" s="110"/>
      <c r="LZ35" s="110"/>
      <c r="MA35" s="110"/>
      <c r="MB35" s="110"/>
      <c r="MC35" s="110"/>
      <c r="MD35" s="110"/>
      <c r="ME35" s="110"/>
      <c r="MF35" s="110"/>
      <c r="MG35" s="110"/>
      <c r="MH35" s="110"/>
      <c r="MI35" s="110"/>
      <c r="MJ35" s="110"/>
      <c r="MK35" s="110"/>
      <c r="ML35" s="110"/>
      <c r="MM35" s="110"/>
      <c r="MN35" s="110"/>
      <c r="MO35" s="110"/>
      <c r="MP35" s="110"/>
      <c r="MQ35" s="110"/>
      <c r="MR35" s="110"/>
      <c r="MS35" s="110"/>
      <c r="MT35" s="110"/>
      <c r="MU35" s="110"/>
      <c r="MV35" s="110"/>
      <c r="MW35" s="110"/>
      <c r="MX35" s="110"/>
      <c r="MY35" s="110"/>
      <c r="MZ35" s="110"/>
      <c r="NA35" s="110"/>
      <c r="NB35" s="110"/>
      <c r="NC35" s="110"/>
      <c r="ND35" s="110"/>
      <c r="NE35" s="110"/>
      <c r="NF35" s="110"/>
      <c r="NG35" s="110"/>
      <c r="NH35" s="110"/>
      <c r="NI35" s="110"/>
      <c r="NJ35" s="110"/>
      <c r="NK35" s="110"/>
      <c r="NL35" s="110"/>
      <c r="NM35" s="110"/>
      <c r="NN35" s="110"/>
      <c r="NO35" s="110"/>
      <c r="NP35" s="110"/>
      <c r="NQ35" s="110"/>
      <c r="NR35" s="110"/>
      <c r="NS35" s="110"/>
      <c r="NT35" s="110"/>
      <c r="NU35" s="110"/>
      <c r="NV35" s="110"/>
      <c r="NW35" s="110"/>
      <c r="NX35" s="110"/>
      <c r="NY35" s="110"/>
      <c r="NZ35" s="110"/>
      <c r="OA35" s="110"/>
      <c r="OB35" s="110"/>
      <c r="OC35" s="110"/>
      <c r="OD35" s="110"/>
      <c r="OE35" s="110"/>
      <c r="OF35" s="110"/>
      <c r="OG35" s="110"/>
      <c r="OH35" s="110"/>
      <c r="OI35" s="110"/>
      <c r="OJ35" s="110"/>
      <c r="OK35" s="110"/>
      <c r="OL35" s="110"/>
      <c r="OM35" s="110"/>
      <c r="ON35" s="110"/>
      <c r="OO35" s="110"/>
      <c r="OP35" s="110"/>
      <c r="OQ35" s="110"/>
      <c r="OR35" s="110"/>
      <c r="OS35" s="110"/>
      <c r="OT35" s="110"/>
      <c r="OU35" s="110"/>
      <c r="OV35" s="110"/>
      <c r="OW35" s="110"/>
      <c r="OX35" s="110"/>
      <c r="OY35" s="110"/>
      <c r="OZ35" s="110"/>
      <c r="PA35" s="110"/>
      <c r="PB35" s="110"/>
      <c r="PC35" s="110"/>
      <c r="PD35" s="110"/>
      <c r="PE35" s="110"/>
      <c r="PF35" s="110"/>
      <c r="PG35" s="110"/>
      <c r="PH35" s="110"/>
      <c r="PI35" s="110"/>
      <c r="PJ35" s="110"/>
      <c r="PK35" s="110"/>
      <c r="PL35" s="110"/>
      <c r="PM35" s="110"/>
      <c r="PN35" s="110"/>
      <c r="PO35" s="110"/>
      <c r="PP35" s="110"/>
      <c r="PQ35" s="110"/>
      <c r="PR35" s="110"/>
      <c r="PS35" s="110"/>
      <c r="PT35" s="110"/>
      <c r="PU35" s="110"/>
      <c r="PV35" s="110"/>
      <c r="PW35" s="110"/>
      <c r="PX35" s="110"/>
      <c r="PY35" s="110"/>
      <c r="PZ35" s="110"/>
      <c r="QA35" s="110"/>
      <c r="QB35" s="110"/>
      <c r="QC35" s="110"/>
      <c r="QD35" s="110"/>
      <c r="QE35" s="110"/>
      <c r="QF35" s="110"/>
      <c r="QG35" s="110"/>
      <c r="QH35" s="110"/>
      <c r="QI35" s="110"/>
      <c r="QJ35" s="110"/>
      <c r="QK35" s="110"/>
      <c r="QL35" s="110"/>
      <c r="QM35" s="110"/>
      <c r="QN35" s="110"/>
      <c r="QO35" s="110"/>
      <c r="QP35" s="110"/>
      <c r="QQ35" s="110"/>
      <c r="QR35" s="110"/>
      <c r="QS35" s="110"/>
      <c r="QT35" s="110"/>
      <c r="QU35" s="110"/>
      <c r="QV35" s="110"/>
      <c r="QW35" s="110"/>
      <c r="QX35" s="110"/>
      <c r="QY35" s="110"/>
      <c r="QZ35" s="110"/>
      <c r="RA35" s="110"/>
      <c r="RB35" s="110"/>
      <c r="RC35" s="110"/>
      <c r="RD35" s="110"/>
      <c r="RE35" s="110"/>
      <c r="RF35" s="110"/>
      <c r="RG35" s="110"/>
      <c r="RH35" s="110"/>
      <c r="RI35" s="110"/>
      <c r="RJ35" s="110"/>
      <c r="RK35" s="110"/>
      <c r="RL35" s="110"/>
      <c r="RM35" s="110"/>
      <c r="RN35" s="110"/>
      <c r="RO35" s="110"/>
      <c r="RP35" s="110"/>
      <c r="RQ35" s="110"/>
      <c r="RR35" s="110"/>
      <c r="RS35" s="110"/>
      <c r="RT35" s="110"/>
      <c r="RU35" s="110"/>
      <c r="RV35" s="110"/>
      <c r="RW35" s="110"/>
      <c r="RX35" s="110"/>
      <c r="RY35" s="110"/>
      <c r="RZ35" s="110"/>
      <c r="SA35" s="110"/>
      <c r="SB35" s="110"/>
      <c r="SC35" s="110"/>
      <c r="SD35" s="110"/>
      <c r="SE35" s="110"/>
      <c r="SF35" s="110"/>
      <c r="SG35" s="110"/>
      <c r="SH35" s="110"/>
      <c r="SI35" s="110"/>
      <c r="SJ35" s="110"/>
      <c r="SK35" s="110"/>
      <c r="SL35" s="110"/>
      <c r="SM35" s="110"/>
      <c r="SN35" s="110"/>
      <c r="SO35" s="110"/>
      <c r="SP35" s="110"/>
      <c r="SQ35" s="110"/>
      <c r="SR35" s="110"/>
      <c r="SS35" s="110"/>
      <c r="ST35" s="110"/>
      <c r="SU35" s="110"/>
      <c r="SV35" s="110"/>
      <c r="SW35" s="110"/>
      <c r="SX35" s="110"/>
      <c r="SY35" s="110"/>
      <c r="SZ35" s="110"/>
      <c r="TA35" s="110"/>
      <c r="TB35" s="110"/>
      <c r="TC35" s="110"/>
      <c r="TD35" s="110"/>
      <c r="TE35" s="110"/>
      <c r="TF35" s="110"/>
      <c r="TG35" s="110"/>
      <c r="TH35" s="110"/>
      <c r="TI35" s="110"/>
      <c r="TJ35" s="110"/>
      <c r="TK35" s="110"/>
      <c r="TL35" s="110"/>
      <c r="TM35" s="110"/>
      <c r="TN35" s="110"/>
      <c r="TO35" s="110"/>
      <c r="TP35" s="110"/>
      <c r="TQ35" s="110"/>
      <c r="TR35" s="110"/>
      <c r="TS35" s="110"/>
      <c r="TT35" s="110"/>
      <c r="TU35" s="110"/>
      <c r="TV35" s="110"/>
      <c r="TW35" s="110"/>
      <c r="TX35" s="110"/>
      <c r="TY35" s="110"/>
      <c r="TZ35" s="110"/>
      <c r="UA35" s="110"/>
      <c r="UB35" s="110"/>
      <c r="UC35" s="110"/>
      <c r="UD35" s="110"/>
      <c r="UE35" s="110"/>
      <c r="UF35" s="110"/>
      <c r="UG35" s="110"/>
      <c r="UH35" s="110"/>
      <c r="UI35" s="110"/>
      <c r="UJ35" s="110"/>
      <c r="UK35" s="110"/>
      <c r="UL35" s="110"/>
      <c r="UM35" s="110"/>
      <c r="UN35" s="110"/>
      <c r="UO35" s="110"/>
      <c r="UP35" s="110"/>
      <c r="UQ35" s="110"/>
      <c r="UR35" s="110"/>
      <c r="US35" s="110"/>
      <c r="UT35" s="110"/>
      <c r="UU35" s="110"/>
      <c r="UV35" s="110"/>
      <c r="UW35" s="110"/>
      <c r="UX35" s="110"/>
      <c r="UY35" s="110"/>
      <c r="UZ35" s="110"/>
      <c r="VA35" s="110"/>
      <c r="VB35" s="110"/>
      <c r="VC35" s="110"/>
      <c r="VD35" s="110"/>
      <c r="VE35" s="110"/>
    </row>
    <row r="36" spans="233:577" x14ac:dyDescent="0.25">
      <c r="HY36" s="110"/>
      <c r="HZ36" s="110"/>
      <c r="IA36" s="110"/>
      <c r="IB36" s="110"/>
      <c r="IC36" s="110"/>
      <c r="ID36" s="110"/>
      <c r="IE36" s="110"/>
      <c r="IF36" s="110"/>
      <c r="IG36" s="110"/>
      <c r="IH36" s="110"/>
      <c r="II36" s="110"/>
      <c r="IJ36" s="110"/>
      <c r="IK36" s="110"/>
      <c r="IL36" s="110"/>
      <c r="IM36" s="110"/>
      <c r="IN36" s="110"/>
      <c r="IO36" s="110"/>
      <c r="IP36" s="110"/>
      <c r="IQ36" s="110"/>
      <c r="IR36" s="110"/>
      <c r="IS36" s="110"/>
      <c r="IT36" s="110"/>
      <c r="IU36" s="110"/>
      <c r="IV36" s="110"/>
      <c r="IW36" s="110"/>
      <c r="IX36" s="110"/>
      <c r="IY36" s="110"/>
      <c r="IZ36" s="110"/>
      <c r="JA36" s="110"/>
      <c r="JB36" s="110"/>
      <c r="JC36" s="110"/>
      <c r="JD36" s="110"/>
      <c r="JE36" s="110"/>
      <c r="JF36" s="110"/>
      <c r="JG36" s="110"/>
      <c r="JH36" s="110"/>
      <c r="JI36" s="110"/>
      <c r="JJ36" s="110"/>
      <c r="JK36" s="110"/>
      <c r="JL36" s="110"/>
      <c r="JM36" s="110"/>
      <c r="JN36" s="110"/>
      <c r="JO36" s="110"/>
      <c r="JP36" s="110"/>
      <c r="JQ36" s="110"/>
      <c r="JR36" s="110"/>
      <c r="JS36" s="110"/>
      <c r="JT36" s="110"/>
      <c r="JU36" s="110"/>
      <c r="JV36" s="110"/>
      <c r="JW36" s="110"/>
      <c r="JX36" s="110"/>
      <c r="JY36" s="110"/>
      <c r="JZ36" s="110"/>
      <c r="KA36" s="110"/>
      <c r="KB36" s="110"/>
      <c r="KC36" s="110"/>
      <c r="KD36" s="110"/>
      <c r="KE36" s="110"/>
      <c r="KF36" s="110"/>
      <c r="KG36" s="110"/>
      <c r="KH36" s="110"/>
      <c r="KI36" s="110"/>
      <c r="KJ36" s="110"/>
      <c r="KK36" s="110"/>
      <c r="KL36" s="110"/>
      <c r="KM36" s="110"/>
      <c r="KN36" s="110"/>
      <c r="KO36" s="110"/>
      <c r="KP36" s="110"/>
      <c r="KQ36" s="110"/>
      <c r="KR36" s="110"/>
      <c r="KS36" s="110"/>
      <c r="KT36" s="110"/>
      <c r="KU36" s="110"/>
      <c r="KV36" s="110"/>
      <c r="KW36" s="110"/>
      <c r="KX36" s="110"/>
      <c r="KY36" s="110"/>
      <c r="KZ36" s="110"/>
      <c r="LA36" s="110"/>
      <c r="LB36" s="110"/>
      <c r="LC36" s="110"/>
      <c r="LD36" s="110"/>
      <c r="LE36" s="110"/>
      <c r="LF36" s="110"/>
      <c r="LG36" s="110"/>
      <c r="LH36" s="110"/>
      <c r="LI36" s="110"/>
      <c r="LJ36" s="110"/>
      <c r="LK36" s="110"/>
      <c r="LL36" s="110"/>
      <c r="LM36" s="110"/>
      <c r="LN36" s="110"/>
      <c r="LO36" s="110"/>
      <c r="LP36" s="110"/>
      <c r="LQ36" s="110"/>
      <c r="LR36" s="110"/>
      <c r="LS36" s="110"/>
      <c r="LT36" s="110"/>
      <c r="LU36" s="110"/>
      <c r="LV36" s="110"/>
      <c r="LW36" s="110"/>
      <c r="LX36" s="110"/>
      <c r="LY36" s="110"/>
      <c r="LZ36" s="110"/>
      <c r="MA36" s="110"/>
      <c r="MB36" s="110"/>
      <c r="MC36" s="110"/>
      <c r="MD36" s="110"/>
      <c r="ME36" s="110"/>
      <c r="MF36" s="110"/>
      <c r="MG36" s="110"/>
      <c r="MH36" s="110"/>
      <c r="MI36" s="110"/>
      <c r="MJ36" s="110"/>
      <c r="MK36" s="110"/>
      <c r="ML36" s="110"/>
      <c r="MM36" s="110"/>
      <c r="MN36" s="110"/>
      <c r="MO36" s="110"/>
      <c r="MP36" s="110"/>
      <c r="MQ36" s="110"/>
      <c r="MR36" s="110"/>
      <c r="MS36" s="110"/>
      <c r="MT36" s="110"/>
      <c r="MU36" s="110"/>
      <c r="MV36" s="110"/>
      <c r="MW36" s="110"/>
      <c r="MX36" s="110"/>
      <c r="MY36" s="110"/>
      <c r="MZ36" s="110"/>
      <c r="NA36" s="110"/>
      <c r="NB36" s="110"/>
      <c r="NC36" s="110"/>
      <c r="ND36" s="110"/>
      <c r="NE36" s="110"/>
      <c r="NF36" s="110"/>
      <c r="NG36" s="110"/>
      <c r="NH36" s="110"/>
      <c r="NI36" s="110"/>
      <c r="NJ36" s="110"/>
      <c r="NK36" s="110"/>
      <c r="NL36" s="110"/>
      <c r="NM36" s="110"/>
      <c r="NN36" s="110"/>
      <c r="NO36" s="110"/>
      <c r="NP36" s="110"/>
      <c r="NQ36" s="110"/>
      <c r="NR36" s="110"/>
      <c r="NS36" s="110"/>
      <c r="NT36" s="110"/>
      <c r="NU36" s="110"/>
      <c r="NV36" s="110"/>
      <c r="NW36" s="110"/>
      <c r="NX36" s="110"/>
      <c r="NY36" s="110"/>
      <c r="NZ36" s="110"/>
      <c r="OA36" s="110"/>
      <c r="OB36" s="110"/>
      <c r="OC36" s="110"/>
      <c r="OD36" s="110"/>
      <c r="OE36" s="110"/>
      <c r="OF36" s="110"/>
      <c r="OG36" s="110"/>
      <c r="OH36" s="110"/>
      <c r="OI36" s="110"/>
      <c r="OJ36" s="110"/>
      <c r="OK36" s="110"/>
      <c r="OL36" s="110"/>
      <c r="OM36" s="110"/>
      <c r="ON36" s="110"/>
      <c r="OO36" s="110"/>
      <c r="OP36" s="110"/>
      <c r="OQ36" s="110"/>
      <c r="OR36" s="110"/>
      <c r="OS36" s="110"/>
      <c r="OT36" s="110"/>
      <c r="OU36" s="110"/>
      <c r="OV36" s="110"/>
      <c r="OW36" s="110"/>
      <c r="OX36" s="110"/>
      <c r="OY36" s="110"/>
      <c r="OZ36" s="110"/>
      <c r="PA36" s="110"/>
      <c r="PB36" s="110"/>
      <c r="PC36" s="110"/>
      <c r="PD36" s="110"/>
      <c r="PE36" s="110"/>
      <c r="PF36" s="110"/>
      <c r="PG36" s="110"/>
      <c r="PH36" s="110"/>
      <c r="PI36" s="110"/>
      <c r="PJ36" s="110"/>
      <c r="PK36" s="110"/>
      <c r="PL36" s="110"/>
      <c r="PM36" s="110"/>
      <c r="PN36" s="110"/>
      <c r="PO36" s="110"/>
      <c r="PP36" s="110"/>
      <c r="PQ36" s="110"/>
      <c r="PR36" s="110"/>
      <c r="PS36" s="110"/>
      <c r="PT36" s="110"/>
      <c r="PU36" s="110"/>
      <c r="PV36" s="110"/>
      <c r="PW36" s="110"/>
      <c r="PX36" s="110"/>
      <c r="PY36" s="110"/>
      <c r="PZ36" s="110"/>
      <c r="QA36" s="110"/>
      <c r="QB36" s="110"/>
      <c r="QC36" s="110"/>
      <c r="QD36" s="110"/>
      <c r="QE36" s="110"/>
      <c r="QF36" s="110"/>
      <c r="QG36" s="110"/>
      <c r="QH36" s="110"/>
      <c r="QI36" s="110"/>
      <c r="QJ36" s="110"/>
      <c r="QK36" s="110"/>
      <c r="QL36" s="110"/>
      <c r="QM36" s="110"/>
      <c r="QN36" s="110"/>
      <c r="QO36" s="110"/>
      <c r="QP36" s="110"/>
      <c r="QQ36" s="110"/>
      <c r="QR36" s="110"/>
      <c r="QS36" s="110"/>
      <c r="QT36" s="110"/>
      <c r="QU36" s="110"/>
      <c r="QV36" s="110"/>
      <c r="QW36" s="110"/>
      <c r="QX36" s="110"/>
      <c r="QY36" s="110"/>
      <c r="QZ36" s="110"/>
      <c r="RA36" s="110"/>
      <c r="RB36" s="110"/>
      <c r="RC36" s="110"/>
      <c r="RD36" s="110"/>
      <c r="RE36" s="110"/>
      <c r="RF36" s="110"/>
      <c r="RG36" s="110"/>
      <c r="RH36" s="110"/>
      <c r="RI36" s="110"/>
      <c r="RJ36" s="110"/>
      <c r="RK36" s="110"/>
      <c r="RL36" s="110"/>
      <c r="RM36" s="110"/>
      <c r="RN36" s="110"/>
      <c r="RO36" s="110"/>
      <c r="RP36" s="110"/>
      <c r="RQ36" s="110"/>
      <c r="RR36" s="110"/>
      <c r="RS36" s="110"/>
      <c r="RT36" s="110"/>
      <c r="RU36" s="110"/>
      <c r="RV36" s="110"/>
      <c r="RW36" s="110"/>
      <c r="RX36" s="110"/>
      <c r="RY36" s="110"/>
      <c r="RZ36" s="110"/>
      <c r="SA36" s="110"/>
      <c r="SB36" s="110"/>
      <c r="SC36" s="110"/>
      <c r="SD36" s="110"/>
      <c r="SE36" s="110"/>
      <c r="SF36" s="110"/>
      <c r="SG36" s="110"/>
      <c r="SH36" s="110"/>
      <c r="SI36" s="110"/>
      <c r="SJ36" s="110"/>
      <c r="SK36" s="110"/>
      <c r="SL36" s="110"/>
      <c r="SM36" s="110"/>
      <c r="SN36" s="110"/>
      <c r="SO36" s="110"/>
      <c r="SP36" s="110"/>
      <c r="SQ36" s="110"/>
      <c r="SR36" s="110"/>
      <c r="SS36" s="110"/>
      <c r="ST36" s="110"/>
      <c r="SU36" s="110"/>
      <c r="SV36" s="110"/>
      <c r="SW36" s="110"/>
      <c r="SX36" s="110"/>
      <c r="SY36" s="110"/>
      <c r="SZ36" s="110"/>
      <c r="TA36" s="110"/>
      <c r="TB36" s="110"/>
      <c r="TC36" s="110"/>
      <c r="TD36" s="110"/>
      <c r="TE36" s="110"/>
      <c r="TF36" s="110"/>
      <c r="TG36" s="110"/>
      <c r="TH36" s="110"/>
      <c r="TI36" s="110"/>
      <c r="TJ36" s="110"/>
      <c r="TK36" s="110"/>
      <c r="TL36" s="110"/>
      <c r="TM36" s="110"/>
      <c r="TN36" s="110"/>
      <c r="TO36" s="110"/>
      <c r="TP36" s="110"/>
      <c r="TQ36" s="110"/>
      <c r="TR36" s="110"/>
      <c r="TS36" s="110"/>
      <c r="TT36" s="110"/>
      <c r="TU36" s="110"/>
      <c r="TV36" s="110"/>
      <c r="TW36" s="110"/>
      <c r="TX36" s="110"/>
      <c r="TY36" s="110"/>
      <c r="TZ36" s="110"/>
      <c r="UA36" s="110"/>
      <c r="UB36" s="110"/>
      <c r="UC36" s="110"/>
      <c r="UD36" s="110"/>
      <c r="UE36" s="110"/>
      <c r="UF36" s="110"/>
      <c r="UG36" s="110"/>
      <c r="UH36" s="110"/>
      <c r="UI36" s="110"/>
      <c r="UJ36" s="110"/>
      <c r="UK36" s="110"/>
      <c r="UL36" s="110"/>
      <c r="UM36" s="110"/>
      <c r="UN36" s="110"/>
      <c r="UO36" s="110"/>
      <c r="UP36" s="110"/>
      <c r="UQ36" s="110"/>
      <c r="UR36" s="110"/>
      <c r="US36" s="110"/>
      <c r="UT36" s="110"/>
      <c r="UU36" s="110"/>
      <c r="UV36" s="110"/>
      <c r="UW36" s="110"/>
      <c r="UX36" s="110"/>
      <c r="UY36" s="110"/>
      <c r="UZ36" s="110"/>
      <c r="VA36" s="110"/>
      <c r="VB36" s="110"/>
      <c r="VC36" s="110"/>
      <c r="VD36" s="110"/>
      <c r="VE36" s="110"/>
    </row>
    <row r="37" spans="233:577" x14ac:dyDescent="0.25">
      <c r="HY37" s="110"/>
      <c r="HZ37" s="110"/>
      <c r="IA37" s="110"/>
      <c r="IB37" s="110"/>
      <c r="IC37" s="110"/>
      <c r="ID37" s="110"/>
      <c r="IE37" s="110"/>
      <c r="IF37" s="110"/>
      <c r="IG37" s="110"/>
      <c r="IH37" s="110"/>
      <c r="II37" s="110"/>
      <c r="IJ37" s="110"/>
      <c r="IK37" s="110"/>
      <c r="IL37" s="110"/>
      <c r="IM37" s="110"/>
      <c r="IN37" s="110"/>
      <c r="IO37" s="110"/>
      <c r="IP37" s="110"/>
      <c r="IQ37" s="110"/>
      <c r="IR37" s="110"/>
      <c r="IS37" s="110"/>
      <c r="IT37" s="110"/>
      <c r="IU37" s="110"/>
      <c r="IV37" s="110"/>
      <c r="IW37" s="110"/>
      <c r="IX37" s="110"/>
      <c r="IY37" s="110"/>
      <c r="IZ37" s="110"/>
      <c r="JA37" s="110"/>
      <c r="JB37" s="110"/>
      <c r="JC37" s="110"/>
      <c r="JD37" s="110"/>
      <c r="JE37" s="110"/>
      <c r="JF37" s="110"/>
      <c r="JG37" s="110"/>
      <c r="JH37" s="110"/>
      <c r="JI37" s="110"/>
      <c r="JJ37" s="110"/>
      <c r="JK37" s="110"/>
      <c r="JL37" s="110"/>
      <c r="JM37" s="110"/>
      <c r="JN37" s="110"/>
      <c r="JO37" s="110"/>
      <c r="JP37" s="110"/>
      <c r="JQ37" s="110"/>
      <c r="JR37" s="110"/>
      <c r="JS37" s="110"/>
      <c r="JT37" s="110"/>
      <c r="JU37" s="110"/>
      <c r="JV37" s="110"/>
      <c r="JW37" s="110"/>
      <c r="JX37" s="110"/>
      <c r="JY37" s="110"/>
      <c r="JZ37" s="110"/>
      <c r="KA37" s="110"/>
      <c r="KB37" s="110"/>
      <c r="KC37" s="110"/>
      <c r="KD37" s="110"/>
      <c r="KE37" s="110"/>
      <c r="KF37" s="110"/>
      <c r="KG37" s="110"/>
      <c r="KH37" s="110"/>
      <c r="KI37" s="110"/>
      <c r="KJ37" s="110"/>
      <c r="KK37" s="110"/>
      <c r="KL37" s="110"/>
      <c r="KM37" s="110"/>
      <c r="KN37" s="110"/>
      <c r="KO37" s="110"/>
      <c r="KP37" s="110"/>
      <c r="KQ37" s="110"/>
      <c r="KR37" s="110"/>
      <c r="KS37" s="110"/>
      <c r="KT37" s="110"/>
      <c r="KU37" s="110"/>
      <c r="KV37" s="110"/>
      <c r="KW37" s="110"/>
      <c r="KX37" s="110"/>
      <c r="KY37" s="110"/>
      <c r="KZ37" s="110"/>
      <c r="LA37" s="110"/>
      <c r="LB37" s="110"/>
      <c r="LC37" s="110"/>
      <c r="LD37" s="110"/>
      <c r="LE37" s="110"/>
      <c r="LF37" s="110"/>
      <c r="LG37" s="110"/>
      <c r="LH37" s="110"/>
      <c r="LI37" s="110"/>
      <c r="LJ37" s="110"/>
      <c r="LK37" s="110"/>
      <c r="LL37" s="110"/>
      <c r="LM37" s="110"/>
      <c r="LN37" s="110"/>
      <c r="LO37" s="110"/>
      <c r="LP37" s="110"/>
      <c r="LQ37" s="110"/>
      <c r="LR37" s="110"/>
      <c r="LS37" s="110"/>
      <c r="LT37" s="110"/>
      <c r="LU37" s="110"/>
      <c r="LV37" s="110"/>
      <c r="LW37" s="110"/>
      <c r="LX37" s="110"/>
      <c r="LY37" s="110"/>
      <c r="LZ37" s="110"/>
      <c r="MA37" s="110"/>
      <c r="MB37" s="110"/>
      <c r="MC37" s="110"/>
      <c r="MD37" s="110"/>
      <c r="ME37" s="110"/>
      <c r="MF37" s="110"/>
      <c r="MG37" s="110"/>
      <c r="MH37" s="110"/>
      <c r="MI37" s="110"/>
      <c r="MJ37" s="110"/>
      <c r="MK37" s="110"/>
      <c r="ML37" s="110"/>
      <c r="MM37" s="110"/>
      <c r="MN37" s="110"/>
      <c r="MO37" s="110"/>
      <c r="MP37" s="110"/>
      <c r="MQ37" s="110"/>
      <c r="MR37" s="110"/>
      <c r="MS37" s="110"/>
      <c r="MT37" s="110"/>
      <c r="MU37" s="110"/>
      <c r="MV37" s="110"/>
      <c r="MW37" s="110"/>
      <c r="MX37" s="110"/>
      <c r="MY37" s="110"/>
      <c r="MZ37" s="110"/>
      <c r="NA37" s="110"/>
      <c r="NB37" s="110"/>
      <c r="NC37" s="110"/>
      <c r="ND37" s="110"/>
      <c r="NE37" s="110"/>
      <c r="NF37" s="110"/>
      <c r="NG37" s="110"/>
      <c r="NH37" s="110"/>
      <c r="NI37" s="110"/>
      <c r="NJ37" s="110"/>
      <c r="NK37" s="110"/>
      <c r="NL37" s="110"/>
      <c r="NM37" s="110"/>
      <c r="NN37" s="110"/>
      <c r="NO37" s="110"/>
      <c r="NP37" s="110"/>
      <c r="NQ37" s="110"/>
      <c r="NR37" s="110"/>
      <c r="NS37" s="110"/>
      <c r="NT37" s="110"/>
      <c r="NU37" s="110"/>
      <c r="NV37" s="110"/>
      <c r="NW37" s="110"/>
      <c r="NX37" s="110"/>
      <c r="NY37" s="110"/>
      <c r="NZ37" s="110"/>
      <c r="OA37" s="110"/>
      <c r="OB37" s="110"/>
      <c r="OC37" s="110"/>
      <c r="OD37" s="110"/>
      <c r="OE37" s="110"/>
      <c r="OF37" s="110"/>
      <c r="OG37" s="110"/>
      <c r="OH37" s="110"/>
      <c r="OI37" s="110"/>
      <c r="OJ37" s="110"/>
      <c r="OK37" s="110"/>
      <c r="OL37" s="110"/>
      <c r="OM37" s="110"/>
      <c r="ON37" s="110"/>
      <c r="OO37" s="110"/>
      <c r="OP37" s="110"/>
      <c r="OQ37" s="110"/>
      <c r="OR37" s="110"/>
      <c r="OS37" s="110"/>
      <c r="OT37" s="110"/>
      <c r="OU37" s="110"/>
      <c r="OV37" s="110"/>
      <c r="OW37" s="110"/>
      <c r="OX37" s="110"/>
      <c r="OY37" s="110"/>
      <c r="OZ37" s="110"/>
      <c r="PA37" s="110"/>
      <c r="PB37" s="110"/>
      <c r="PC37" s="110"/>
      <c r="PD37" s="110"/>
      <c r="PE37" s="110"/>
      <c r="PF37" s="110"/>
      <c r="PG37" s="110"/>
      <c r="PH37" s="110"/>
      <c r="PI37" s="110"/>
      <c r="PJ37" s="110"/>
      <c r="PK37" s="110"/>
      <c r="PL37" s="110"/>
      <c r="PM37" s="110"/>
      <c r="PN37" s="110"/>
      <c r="PO37" s="110"/>
      <c r="PP37" s="110"/>
      <c r="PQ37" s="110"/>
      <c r="PR37" s="110"/>
      <c r="PS37" s="110"/>
      <c r="PT37" s="110"/>
      <c r="PU37" s="110"/>
      <c r="PV37" s="110"/>
      <c r="PW37" s="110"/>
      <c r="PX37" s="110"/>
      <c r="PY37" s="110"/>
      <c r="PZ37" s="110"/>
      <c r="QA37" s="110"/>
      <c r="QB37" s="110"/>
      <c r="QC37" s="110"/>
      <c r="QD37" s="110"/>
      <c r="QE37" s="110"/>
      <c r="QF37" s="110"/>
      <c r="QG37" s="110"/>
      <c r="QH37" s="110"/>
      <c r="QI37" s="110"/>
      <c r="QJ37" s="110"/>
      <c r="QK37" s="110"/>
      <c r="QL37" s="110"/>
      <c r="QM37" s="110"/>
      <c r="QN37" s="110"/>
      <c r="QO37" s="110"/>
      <c r="QP37" s="110"/>
      <c r="QQ37" s="110"/>
      <c r="QR37" s="110"/>
      <c r="QS37" s="110"/>
      <c r="QT37" s="110"/>
      <c r="QU37" s="110"/>
      <c r="QV37" s="110"/>
      <c r="QW37" s="110"/>
      <c r="QX37" s="110"/>
      <c r="QY37" s="110"/>
      <c r="QZ37" s="110"/>
      <c r="RA37" s="110"/>
      <c r="RB37" s="110"/>
      <c r="RC37" s="110"/>
      <c r="RD37" s="110"/>
      <c r="RE37" s="110"/>
      <c r="RF37" s="110"/>
      <c r="RG37" s="110"/>
      <c r="RH37" s="110"/>
      <c r="RI37" s="110"/>
      <c r="RJ37" s="110"/>
      <c r="RK37" s="110"/>
      <c r="RL37" s="110"/>
      <c r="RM37" s="110"/>
      <c r="RN37" s="110"/>
      <c r="RO37" s="110"/>
      <c r="RP37" s="110"/>
      <c r="RQ37" s="110"/>
      <c r="RR37" s="110"/>
      <c r="RS37" s="110"/>
      <c r="RT37" s="110"/>
      <c r="RU37" s="110"/>
      <c r="RV37" s="110"/>
      <c r="RW37" s="110"/>
      <c r="RX37" s="110"/>
      <c r="RY37" s="110"/>
      <c r="RZ37" s="110"/>
      <c r="SA37" s="110"/>
      <c r="SB37" s="110"/>
      <c r="SC37" s="110"/>
      <c r="SD37" s="110"/>
      <c r="SE37" s="110"/>
      <c r="SF37" s="110"/>
      <c r="SG37" s="110"/>
      <c r="SH37" s="110"/>
      <c r="SI37" s="110"/>
      <c r="SJ37" s="110"/>
      <c r="SK37" s="110"/>
      <c r="SL37" s="110"/>
      <c r="SM37" s="110"/>
      <c r="SN37" s="110"/>
      <c r="SO37" s="110"/>
      <c r="SP37" s="110"/>
      <c r="SQ37" s="110"/>
      <c r="SR37" s="110"/>
      <c r="SS37" s="110"/>
      <c r="ST37" s="110"/>
      <c r="SU37" s="110"/>
      <c r="SV37" s="110"/>
      <c r="SW37" s="110"/>
      <c r="SX37" s="110"/>
      <c r="SY37" s="110"/>
      <c r="SZ37" s="110"/>
      <c r="TA37" s="110"/>
      <c r="TB37" s="110"/>
      <c r="TC37" s="110"/>
      <c r="TD37" s="110"/>
      <c r="TE37" s="110"/>
      <c r="TF37" s="110"/>
      <c r="TG37" s="110"/>
      <c r="TH37" s="110"/>
      <c r="TI37" s="110"/>
      <c r="TJ37" s="110"/>
      <c r="TK37" s="110"/>
      <c r="TL37" s="110"/>
      <c r="TM37" s="110"/>
      <c r="TN37" s="110"/>
      <c r="TO37" s="110"/>
      <c r="TP37" s="110"/>
      <c r="TQ37" s="110"/>
      <c r="TR37" s="110"/>
      <c r="TS37" s="110"/>
      <c r="TT37" s="110"/>
      <c r="TU37" s="110"/>
      <c r="TV37" s="110"/>
      <c r="TW37" s="110"/>
      <c r="TX37" s="110"/>
      <c r="TY37" s="110"/>
      <c r="TZ37" s="110"/>
      <c r="UA37" s="110"/>
      <c r="UB37" s="110"/>
      <c r="UC37" s="110"/>
      <c r="UD37" s="110"/>
      <c r="UE37" s="110"/>
      <c r="UF37" s="110"/>
      <c r="UG37" s="110"/>
      <c r="UH37" s="110"/>
      <c r="UI37" s="110"/>
      <c r="UJ37" s="110"/>
      <c r="UK37" s="110"/>
      <c r="UL37" s="110"/>
      <c r="UM37" s="110"/>
      <c r="UN37" s="110"/>
      <c r="UO37" s="110"/>
      <c r="UP37" s="110"/>
      <c r="UQ37" s="110"/>
      <c r="UR37" s="110"/>
      <c r="US37" s="110"/>
      <c r="UT37" s="110"/>
      <c r="UU37" s="110"/>
      <c r="UV37" s="110"/>
      <c r="UW37" s="110"/>
      <c r="UX37" s="110"/>
      <c r="UY37" s="110"/>
      <c r="UZ37" s="110"/>
      <c r="VA37" s="110"/>
      <c r="VB37" s="110"/>
      <c r="VC37" s="110"/>
      <c r="VD37" s="110"/>
      <c r="VE37" s="110"/>
    </row>
  </sheetData>
  <mergeCells count="47">
    <mergeCell ref="C13:C20"/>
    <mergeCell ref="D13:D20"/>
    <mergeCell ref="E13:E20"/>
    <mergeCell ref="H13:H16"/>
    <mergeCell ref="I13:I16"/>
    <mergeCell ref="H17:H20"/>
    <mergeCell ref="I17:I18"/>
    <mergeCell ref="I19:I20"/>
    <mergeCell ref="AV8:AV20"/>
    <mergeCell ref="AW8:AW20"/>
    <mergeCell ref="AX8:AX20"/>
    <mergeCell ref="D10:D12"/>
    <mergeCell ref="E10:E12"/>
    <mergeCell ref="H10:H12"/>
    <mergeCell ref="I10:I12"/>
    <mergeCell ref="AX5:AX6"/>
    <mergeCell ref="AY5:AY6"/>
    <mergeCell ref="C7:C12"/>
    <mergeCell ref="D7:D9"/>
    <mergeCell ref="E7:E9"/>
    <mergeCell ref="F7:F20"/>
    <mergeCell ref="G7:G20"/>
    <mergeCell ref="H7:H9"/>
    <mergeCell ref="I7:I9"/>
    <mergeCell ref="AU8:AU20"/>
    <mergeCell ref="AI5:AL5"/>
    <mergeCell ref="AM5:AP5"/>
    <mergeCell ref="AQ5:AT5"/>
    <mergeCell ref="AU5:AU6"/>
    <mergeCell ref="AV5:AV6"/>
    <mergeCell ref="AW5:AW6"/>
    <mergeCell ref="AE5:AH5"/>
    <mergeCell ref="A1:AT1"/>
    <mergeCell ref="A2:AT2"/>
    <mergeCell ref="A3:AT3"/>
    <mergeCell ref="A4:AT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X5"/>
  </mergeCells>
  <printOptions horizontalCentered="1" verticalCentered="1"/>
  <pageMargins left="0.70833333333333304" right="0.70833333333333304" top="0.74791666666666701" bottom="0.74791666666666701" header="0.51180555555555496" footer="0.51180555555555496"/>
  <pageSetup paperSize="132" scale="74" firstPageNumber="0" orientation="landscape" horizontalDpi="4294967293" r:id="rId1"/>
  <rowBreaks count="2" manualBreakCount="2">
    <brk id="11" max="16383" man="1"/>
    <brk id="14" max="16383" man="1"/>
  </rowBreaks>
  <colBreaks count="2" manualBreakCount="2">
    <brk id="8" max="1048575" man="1"/>
    <brk id="2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V55"/>
  <sheetViews>
    <sheetView workbookViewId="0">
      <selection activeCell="B34" sqref="B34"/>
    </sheetView>
  </sheetViews>
  <sheetFormatPr baseColWidth="10" defaultColWidth="9.140625" defaultRowHeight="15" x14ac:dyDescent="0.25"/>
  <cols>
    <col min="1" max="1" width="5.28515625"/>
    <col min="2" max="2" width="52.5703125"/>
    <col min="3" max="3" width="15.42578125"/>
    <col min="4" max="15" width="6.140625"/>
    <col min="16" max="19" width="5"/>
    <col min="20" max="20" width="15.85546875"/>
    <col min="21" max="21" width="11.42578125" style="49"/>
    <col min="22" max="1025" width="10.7109375"/>
  </cols>
  <sheetData>
    <row r="1" spans="1:22" x14ac:dyDescent="0.25">
      <c r="A1" s="50" t="s">
        <v>159</v>
      </c>
      <c r="B1" s="50"/>
      <c r="U1"/>
    </row>
    <row r="2" spans="1:22" x14ac:dyDescent="0.25">
      <c r="A2" s="50" t="s">
        <v>88</v>
      </c>
      <c r="B2" s="50"/>
      <c r="U2"/>
    </row>
    <row r="3" spans="1:22" x14ac:dyDescent="0.25">
      <c r="A3" s="50" t="s">
        <v>89</v>
      </c>
      <c r="B3" s="50"/>
      <c r="U3"/>
    </row>
    <row r="4" spans="1:22" x14ac:dyDescent="0.25">
      <c r="A4" s="237" t="s">
        <v>160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</row>
    <row r="5" spans="1:22" x14ac:dyDescent="0.25">
      <c r="A5" s="238" t="s">
        <v>161</v>
      </c>
      <c r="B5" s="238" t="s">
        <v>96</v>
      </c>
      <c r="C5" s="238" t="s">
        <v>162</v>
      </c>
      <c r="D5" s="237" t="s">
        <v>110</v>
      </c>
      <c r="E5" s="237"/>
      <c r="F5" s="237"/>
      <c r="G5" s="237"/>
      <c r="H5" s="237" t="s">
        <v>111</v>
      </c>
      <c r="I5" s="237"/>
      <c r="J5" s="237"/>
      <c r="K5" s="237"/>
      <c r="L5" s="237" t="s">
        <v>112</v>
      </c>
      <c r="M5" s="237"/>
      <c r="N5" s="237"/>
      <c r="O5" s="237"/>
      <c r="P5" s="237" t="s">
        <v>163</v>
      </c>
      <c r="Q5" s="237"/>
      <c r="R5" s="237"/>
      <c r="S5" s="237"/>
      <c r="T5" s="238" t="s">
        <v>105</v>
      </c>
      <c r="U5" s="238" t="s">
        <v>119</v>
      </c>
    </row>
    <row r="6" spans="1:22" x14ac:dyDescent="0.25">
      <c r="A6" s="238"/>
      <c r="B6" s="238"/>
      <c r="C6" s="238"/>
      <c r="D6" s="51" t="s">
        <v>164</v>
      </c>
      <c r="E6" s="51" t="s">
        <v>165</v>
      </c>
      <c r="F6" s="51" t="s">
        <v>166</v>
      </c>
      <c r="G6" s="51" t="s">
        <v>167</v>
      </c>
      <c r="H6" s="51" t="s">
        <v>164</v>
      </c>
      <c r="I6" s="51" t="s">
        <v>165</v>
      </c>
      <c r="J6" s="51" t="s">
        <v>166</v>
      </c>
      <c r="K6" s="51" t="s">
        <v>167</v>
      </c>
      <c r="L6" s="51" t="s">
        <v>164</v>
      </c>
      <c r="M6" s="51" t="s">
        <v>165</v>
      </c>
      <c r="N6" s="51" t="s">
        <v>166</v>
      </c>
      <c r="O6" s="51" t="s">
        <v>167</v>
      </c>
      <c r="P6" s="51" t="s">
        <v>168</v>
      </c>
      <c r="Q6" s="51" t="s">
        <v>169</v>
      </c>
      <c r="R6" s="51" t="s">
        <v>170</v>
      </c>
      <c r="S6" s="51" t="s">
        <v>171</v>
      </c>
      <c r="T6" s="238"/>
      <c r="U6" s="238"/>
    </row>
    <row r="7" spans="1:22" x14ac:dyDescent="0.25">
      <c r="A7">
        <v>1</v>
      </c>
      <c r="B7" t="s">
        <v>172</v>
      </c>
      <c r="C7" t="s">
        <v>131</v>
      </c>
      <c r="P7" t="s">
        <v>63</v>
      </c>
      <c r="U7" s="49">
        <f t="shared" ref="U7:U16" si="0">IF(P7&lt;&gt;"",1,IF(Q7&lt;&gt;"",0,IF(R7&lt;&gt;"",0.5,0)))</f>
        <v>1</v>
      </c>
      <c r="V7" s="239">
        <f>+AVERAGE(U7:U16)</f>
        <v>0.1</v>
      </c>
    </row>
    <row r="8" spans="1:22" ht="16.5" customHeight="1" x14ac:dyDescent="0.25">
      <c r="A8">
        <v>2</v>
      </c>
      <c r="U8" s="49">
        <f t="shared" si="0"/>
        <v>0</v>
      </c>
      <c r="V8" s="239"/>
    </row>
    <row r="9" spans="1:22" x14ac:dyDescent="0.25">
      <c r="A9">
        <v>3</v>
      </c>
      <c r="U9" s="49">
        <f t="shared" si="0"/>
        <v>0</v>
      </c>
      <c r="V9" s="239"/>
    </row>
    <row r="10" spans="1:22" x14ac:dyDescent="0.25">
      <c r="A10">
        <v>4</v>
      </c>
      <c r="U10" s="49">
        <f t="shared" si="0"/>
        <v>0</v>
      </c>
      <c r="V10" s="239"/>
    </row>
    <row r="11" spans="1:22" x14ac:dyDescent="0.25">
      <c r="A11">
        <v>5</v>
      </c>
      <c r="U11" s="49">
        <f t="shared" si="0"/>
        <v>0</v>
      </c>
      <c r="V11" s="239"/>
    </row>
    <row r="12" spans="1:22" x14ac:dyDescent="0.25">
      <c r="A12">
        <v>6</v>
      </c>
      <c r="U12" s="49">
        <f t="shared" si="0"/>
        <v>0</v>
      </c>
      <c r="V12" s="239"/>
    </row>
    <row r="13" spans="1:22" x14ac:dyDescent="0.25">
      <c r="A13">
        <v>7</v>
      </c>
      <c r="U13" s="49">
        <f t="shared" si="0"/>
        <v>0</v>
      </c>
      <c r="V13" s="239"/>
    </row>
    <row r="14" spans="1:22" x14ac:dyDescent="0.25">
      <c r="A14">
        <v>8</v>
      </c>
      <c r="U14" s="49">
        <f t="shared" si="0"/>
        <v>0</v>
      </c>
      <c r="V14" s="239"/>
    </row>
    <row r="15" spans="1:22" x14ac:dyDescent="0.25">
      <c r="A15">
        <v>9</v>
      </c>
      <c r="U15" s="49">
        <f t="shared" si="0"/>
        <v>0</v>
      </c>
      <c r="V15" s="239"/>
    </row>
    <row r="16" spans="1:22" x14ac:dyDescent="0.25">
      <c r="A16">
        <v>10</v>
      </c>
      <c r="U16" s="49">
        <f t="shared" si="0"/>
        <v>0</v>
      </c>
      <c r="V16" s="239"/>
    </row>
    <row r="17" spans="1:22" x14ac:dyDescent="0.25">
      <c r="A17" s="240" t="s">
        <v>173</v>
      </c>
      <c r="B17" s="240"/>
      <c r="C17" s="240"/>
      <c r="D17" s="240"/>
      <c r="E17" s="240"/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240"/>
    </row>
    <row r="18" spans="1:22" x14ac:dyDescent="0.25">
      <c r="A18" s="241" t="s">
        <v>161</v>
      </c>
      <c r="B18" s="241" t="s">
        <v>96</v>
      </c>
      <c r="C18" s="241" t="s">
        <v>162</v>
      </c>
      <c r="D18" s="240" t="s">
        <v>113</v>
      </c>
      <c r="E18" s="240"/>
      <c r="F18" s="240"/>
      <c r="G18" s="240"/>
      <c r="H18" s="240" t="s">
        <v>114</v>
      </c>
      <c r="I18" s="240"/>
      <c r="J18" s="240"/>
      <c r="K18" s="240"/>
      <c r="L18" s="240" t="s">
        <v>115</v>
      </c>
      <c r="M18" s="240"/>
      <c r="N18" s="240"/>
      <c r="O18" s="240"/>
      <c r="P18" s="240" t="s">
        <v>163</v>
      </c>
      <c r="Q18" s="240"/>
      <c r="R18" s="240"/>
      <c r="S18" s="240"/>
      <c r="T18" s="241" t="s">
        <v>105</v>
      </c>
      <c r="U18" s="241" t="s">
        <v>119</v>
      </c>
    </row>
    <row r="19" spans="1:22" x14ac:dyDescent="0.25">
      <c r="A19" s="241"/>
      <c r="B19" s="241"/>
      <c r="C19" s="241"/>
      <c r="D19" s="52" t="s">
        <v>164</v>
      </c>
      <c r="E19" s="52" t="s">
        <v>165</v>
      </c>
      <c r="F19" s="52" t="s">
        <v>166</v>
      </c>
      <c r="G19" s="52" t="s">
        <v>167</v>
      </c>
      <c r="H19" s="52" t="s">
        <v>164</v>
      </c>
      <c r="I19" s="52" t="s">
        <v>165</v>
      </c>
      <c r="J19" s="52" t="s">
        <v>166</v>
      </c>
      <c r="K19" s="52" t="s">
        <v>167</v>
      </c>
      <c r="L19" s="52" t="s">
        <v>164</v>
      </c>
      <c r="M19" s="52" t="s">
        <v>165</v>
      </c>
      <c r="N19" s="52" t="s">
        <v>166</v>
      </c>
      <c r="O19" s="52" t="s">
        <v>167</v>
      </c>
      <c r="P19" s="52" t="s">
        <v>168</v>
      </c>
      <c r="Q19" s="52" t="s">
        <v>169</v>
      </c>
      <c r="R19" s="52" t="s">
        <v>170</v>
      </c>
      <c r="S19" s="52" t="s">
        <v>171</v>
      </c>
      <c r="T19" s="241"/>
      <c r="U19" s="241"/>
    </row>
    <row r="20" spans="1:22" x14ac:dyDescent="0.25">
      <c r="A20">
        <v>1</v>
      </c>
      <c r="B20" t="s">
        <v>172</v>
      </c>
      <c r="C20" t="s">
        <v>131</v>
      </c>
      <c r="E20" s="53" t="s">
        <v>83</v>
      </c>
      <c r="P20" t="s">
        <v>63</v>
      </c>
      <c r="U20" s="49">
        <f t="shared" ref="U20:U29" si="1">IF(P20&lt;&gt;"",1,IF(Q20&lt;&gt;"",0,IF(R20&lt;&gt;"",0.5,0)))</f>
        <v>1</v>
      </c>
      <c r="V20" s="242">
        <f>+AVERAGE(U20:U29)</f>
        <v>0.15</v>
      </c>
    </row>
    <row r="21" spans="1:22" x14ac:dyDescent="0.25">
      <c r="A21">
        <v>2</v>
      </c>
      <c r="B21" t="s">
        <v>174</v>
      </c>
      <c r="C21" t="s">
        <v>131</v>
      </c>
      <c r="E21" s="53"/>
      <c r="I21" t="s">
        <v>83</v>
      </c>
      <c r="R21" t="s">
        <v>63</v>
      </c>
      <c r="U21" s="49">
        <f t="shared" si="1"/>
        <v>0.5</v>
      </c>
      <c r="V21" s="242"/>
    </row>
    <row r="22" spans="1:22" x14ac:dyDescent="0.25">
      <c r="A22">
        <v>3</v>
      </c>
      <c r="U22" s="49">
        <f t="shared" si="1"/>
        <v>0</v>
      </c>
      <c r="V22" s="242"/>
    </row>
    <row r="23" spans="1:22" x14ac:dyDescent="0.25">
      <c r="A23">
        <v>4</v>
      </c>
      <c r="U23" s="49">
        <f t="shared" si="1"/>
        <v>0</v>
      </c>
      <c r="V23" s="242"/>
    </row>
    <row r="24" spans="1:22" x14ac:dyDescent="0.25">
      <c r="A24">
        <v>5</v>
      </c>
      <c r="U24" s="49">
        <f t="shared" si="1"/>
        <v>0</v>
      </c>
      <c r="V24" s="242"/>
    </row>
    <row r="25" spans="1:22" x14ac:dyDescent="0.25">
      <c r="A25">
        <v>6</v>
      </c>
      <c r="U25" s="49">
        <f t="shared" si="1"/>
        <v>0</v>
      </c>
      <c r="V25" s="242"/>
    </row>
    <row r="26" spans="1:22" x14ac:dyDescent="0.25">
      <c r="A26">
        <v>7</v>
      </c>
      <c r="U26" s="49">
        <f t="shared" si="1"/>
        <v>0</v>
      </c>
      <c r="V26" s="242"/>
    </row>
    <row r="27" spans="1:22" x14ac:dyDescent="0.25">
      <c r="A27">
        <v>8</v>
      </c>
      <c r="U27" s="49">
        <f t="shared" si="1"/>
        <v>0</v>
      </c>
      <c r="V27" s="242"/>
    </row>
    <row r="28" spans="1:22" x14ac:dyDescent="0.25">
      <c r="A28">
        <v>9</v>
      </c>
      <c r="U28" s="49">
        <f t="shared" si="1"/>
        <v>0</v>
      </c>
      <c r="V28" s="242"/>
    </row>
    <row r="29" spans="1:22" x14ac:dyDescent="0.25">
      <c r="A29">
        <v>10</v>
      </c>
      <c r="U29" s="49">
        <f t="shared" si="1"/>
        <v>0</v>
      </c>
      <c r="V29" s="242"/>
    </row>
    <row r="30" spans="1:22" x14ac:dyDescent="0.25">
      <c r="A30" s="243" t="s">
        <v>173</v>
      </c>
      <c r="B30" s="243"/>
      <c r="C30" s="243"/>
      <c r="D30" s="243"/>
      <c r="E30" s="243"/>
      <c r="F30" s="243"/>
      <c r="G30" s="243"/>
      <c r="H30" s="243"/>
      <c r="I30" s="243"/>
      <c r="J30" s="243"/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</row>
    <row r="31" spans="1:22" x14ac:dyDescent="0.25">
      <c r="A31" s="244" t="s">
        <v>161</v>
      </c>
      <c r="B31" s="244" t="s">
        <v>96</v>
      </c>
      <c r="C31" s="244" t="s">
        <v>162</v>
      </c>
      <c r="D31" s="243" t="s">
        <v>116</v>
      </c>
      <c r="E31" s="243"/>
      <c r="F31" s="243"/>
      <c r="G31" s="243"/>
      <c r="H31" s="243" t="s">
        <v>117</v>
      </c>
      <c r="I31" s="243"/>
      <c r="J31" s="243"/>
      <c r="K31" s="243"/>
      <c r="L31" s="243" t="s">
        <v>106</v>
      </c>
      <c r="M31" s="243"/>
      <c r="N31" s="243"/>
      <c r="O31" s="243"/>
      <c r="P31" s="243" t="s">
        <v>163</v>
      </c>
      <c r="Q31" s="243"/>
      <c r="R31" s="243"/>
      <c r="S31" s="243"/>
      <c r="T31" s="244" t="s">
        <v>105</v>
      </c>
      <c r="U31" s="244" t="s">
        <v>119</v>
      </c>
    </row>
    <row r="32" spans="1:22" x14ac:dyDescent="0.25">
      <c r="A32" s="244"/>
      <c r="B32" s="244"/>
      <c r="C32" s="244"/>
      <c r="D32" s="54" t="s">
        <v>164</v>
      </c>
      <c r="E32" s="54" t="s">
        <v>165</v>
      </c>
      <c r="F32" s="54" t="s">
        <v>166</v>
      </c>
      <c r="G32" s="54" t="s">
        <v>167</v>
      </c>
      <c r="H32" s="54" t="s">
        <v>164</v>
      </c>
      <c r="I32" s="54" t="s">
        <v>165</v>
      </c>
      <c r="J32" s="54" t="s">
        <v>166</v>
      </c>
      <c r="K32" s="54" t="s">
        <v>167</v>
      </c>
      <c r="L32" s="54" t="s">
        <v>164</v>
      </c>
      <c r="M32" s="54" t="s">
        <v>165</v>
      </c>
      <c r="N32" s="54" t="s">
        <v>166</v>
      </c>
      <c r="O32" s="54" t="s">
        <v>167</v>
      </c>
      <c r="P32" s="54" t="s">
        <v>168</v>
      </c>
      <c r="Q32" s="54" t="s">
        <v>169</v>
      </c>
      <c r="R32" s="54" t="s">
        <v>170</v>
      </c>
      <c r="S32" s="54" t="s">
        <v>171</v>
      </c>
      <c r="T32" s="244"/>
      <c r="U32" s="244"/>
    </row>
    <row r="33" spans="1:21" x14ac:dyDescent="0.25">
      <c r="A33">
        <v>1</v>
      </c>
      <c r="B33" t="s">
        <v>175</v>
      </c>
      <c r="U33" s="49">
        <f t="shared" ref="U33:U42" si="2">IF(P33&lt;&gt;"",1,IF(Q33&lt;&gt;"",0,IF(R33&lt;&gt;"",0.5,0)))</f>
        <v>0</v>
      </c>
    </row>
    <row r="34" spans="1:21" x14ac:dyDescent="0.25">
      <c r="A34">
        <v>2</v>
      </c>
      <c r="U34" s="49">
        <f t="shared" si="2"/>
        <v>0</v>
      </c>
    </row>
    <row r="35" spans="1:21" x14ac:dyDescent="0.25">
      <c r="A35">
        <v>3</v>
      </c>
      <c r="U35" s="49">
        <f t="shared" si="2"/>
        <v>0</v>
      </c>
    </row>
    <row r="36" spans="1:21" x14ac:dyDescent="0.25">
      <c r="A36">
        <v>4</v>
      </c>
      <c r="U36" s="49">
        <f t="shared" si="2"/>
        <v>0</v>
      </c>
    </row>
    <row r="37" spans="1:21" x14ac:dyDescent="0.25">
      <c r="A37">
        <v>5</v>
      </c>
      <c r="U37" s="49">
        <f t="shared" si="2"/>
        <v>0</v>
      </c>
    </row>
    <row r="38" spans="1:21" x14ac:dyDescent="0.25">
      <c r="A38">
        <v>6</v>
      </c>
      <c r="U38" s="49">
        <f t="shared" si="2"/>
        <v>0</v>
      </c>
    </row>
    <row r="39" spans="1:21" x14ac:dyDescent="0.25">
      <c r="A39">
        <v>7</v>
      </c>
      <c r="U39" s="49">
        <f t="shared" si="2"/>
        <v>0</v>
      </c>
    </row>
    <row r="40" spans="1:21" x14ac:dyDescent="0.25">
      <c r="A40">
        <v>8</v>
      </c>
      <c r="U40" s="49">
        <f t="shared" si="2"/>
        <v>0</v>
      </c>
    </row>
    <row r="41" spans="1:21" x14ac:dyDescent="0.25">
      <c r="A41">
        <v>9</v>
      </c>
      <c r="U41" s="49">
        <f t="shared" si="2"/>
        <v>0</v>
      </c>
    </row>
    <row r="42" spans="1:21" x14ac:dyDescent="0.25">
      <c r="A42">
        <v>10</v>
      </c>
      <c r="U42" s="49">
        <f t="shared" si="2"/>
        <v>0</v>
      </c>
    </row>
    <row r="43" spans="1:21" x14ac:dyDescent="0.25">
      <c r="A43" s="245" t="s">
        <v>173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45"/>
      <c r="L43" s="245"/>
      <c r="M43" s="245"/>
      <c r="N43" s="245"/>
      <c r="O43" s="245"/>
      <c r="P43" s="245"/>
      <c r="Q43" s="245"/>
      <c r="R43" s="245"/>
      <c r="S43" s="245"/>
      <c r="T43" s="245"/>
      <c r="U43" s="245"/>
    </row>
    <row r="44" spans="1:21" x14ac:dyDescent="0.25">
      <c r="A44" s="246" t="s">
        <v>161</v>
      </c>
      <c r="B44" s="246" t="s">
        <v>96</v>
      </c>
      <c r="C44" s="246" t="s">
        <v>162</v>
      </c>
      <c r="D44" s="245" t="s">
        <v>107</v>
      </c>
      <c r="E44" s="245"/>
      <c r="F44" s="245"/>
      <c r="G44" s="245"/>
      <c r="H44" s="245" t="s">
        <v>108</v>
      </c>
      <c r="I44" s="245"/>
      <c r="J44" s="245"/>
      <c r="K44" s="245"/>
      <c r="L44" s="245" t="s">
        <v>109</v>
      </c>
      <c r="M44" s="245"/>
      <c r="N44" s="245"/>
      <c r="O44" s="245"/>
      <c r="P44" s="245" t="s">
        <v>163</v>
      </c>
      <c r="Q44" s="245"/>
      <c r="R44" s="245"/>
      <c r="S44" s="245"/>
      <c r="T44" s="246" t="s">
        <v>105</v>
      </c>
      <c r="U44" s="246" t="s">
        <v>119</v>
      </c>
    </row>
    <row r="45" spans="1:21" x14ac:dyDescent="0.25">
      <c r="A45" s="246"/>
      <c r="B45" s="246"/>
      <c r="C45" s="246"/>
      <c r="D45" s="55" t="s">
        <v>164</v>
      </c>
      <c r="E45" s="55" t="s">
        <v>165</v>
      </c>
      <c r="F45" s="55" t="s">
        <v>166</v>
      </c>
      <c r="G45" s="55" t="s">
        <v>167</v>
      </c>
      <c r="H45" s="55" t="s">
        <v>164</v>
      </c>
      <c r="I45" s="55" t="s">
        <v>165</v>
      </c>
      <c r="J45" s="55" t="s">
        <v>166</v>
      </c>
      <c r="K45" s="55" t="s">
        <v>167</v>
      </c>
      <c r="L45" s="55" t="s">
        <v>164</v>
      </c>
      <c r="M45" s="55" t="s">
        <v>165</v>
      </c>
      <c r="N45" s="55" t="s">
        <v>166</v>
      </c>
      <c r="O45" s="55" t="s">
        <v>167</v>
      </c>
      <c r="P45" s="55" t="s">
        <v>168</v>
      </c>
      <c r="Q45" s="55" t="s">
        <v>169</v>
      </c>
      <c r="R45" s="55" t="s">
        <v>170</v>
      </c>
      <c r="S45" s="55" t="s">
        <v>171</v>
      </c>
      <c r="T45" s="246"/>
      <c r="U45" s="246"/>
    </row>
    <row r="46" spans="1:21" x14ac:dyDescent="0.25">
      <c r="A46">
        <v>1</v>
      </c>
      <c r="U46" s="49">
        <f t="shared" ref="U46:U55" si="3">IF(P46&lt;&gt;"",1,IF(Q46&lt;&gt;"",0,IF(R46&lt;&gt;"",0.5,0)))</f>
        <v>0</v>
      </c>
    </row>
    <row r="47" spans="1:21" x14ac:dyDescent="0.25">
      <c r="A47">
        <v>2</v>
      </c>
      <c r="U47" s="49">
        <f t="shared" si="3"/>
        <v>0</v>
      </c>
    </row>
    <row r="48" spans="1:21" x14ac:dyDescent="0.25">
      <c r="A48">
        <v>3</v>
      </c>
      <c r="U48" s="49">
        <f t="shared" si="3"/>
        <v>0</v>
      </c>
    </row>
    <row r="49" spans="1:21" x14ac:dyDescent="0.25">
      <c r="A49">
        <v>4</v>
      </c>
      <c r="U49" s="49">
        <f t="shared" si="3"/>
        <v>0</v>
      </c>
    </row>
    <row r="50" spans="1:21" x14ac:dyDescent="0.25">
      <c r="A50">
        <v>5</v>
      </c>
      <c r="U50" s="49">
        <f t="shared" si="3"/>
        <v>0</v>
      </c>
    </row>
    <row r="51" spans="1:21" x14ac:dyDescent="0.25">
      <c r="A51">
        <v>6</v>
      </c>
      <c r="U51" s="49">
        <f t="shared" si="3"/>
        <v>0</v>
      </c>
    </row>
    <row r="52" spans="1:21" x14ac:dyDescent="0.25">
      <c r="A52">
        <v>7</v>
      </c>
      <c r="U52" s="49">
        <f t="shared" si="3"/>
        <v>0</v>
      </c>
    </row>
    <row r="53" spans="1:21" x14ac:dyDescent="0.25">
      <c r="A53">
        <v>8</v>
      </c>
      <c r="U53" s="49">
        <f t="shared" si="3"/>
        <v>0</v>
      </c>
    </row>
    <row r="54" spans="1:21" x14ac:dyDescent="0.25">
      <c r="A54">
        <v>9</v>
      </c>
      <c r="U54" s="49">
        <f t="shared" si="3"/>
        <v>0</v>
      </c>
    </row>
    <row r="55" spans="1:21" x14ac:dyDescent="0.25">
      <c r="A55">
        <v>10</v>
      </c>
      <c r="U55" s="49">
        <f t="shared" si="3"/>
        <v>0</v>
      </c>
    </row>
  </sheetData>
  <mergeCells count="42"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V55"/>
  <sheetViews>
    <sheetView workbookViewId="0">
      <selection activeCell="B22" sqref="B22"/>
    </sheetView>
  </sheetViews>
  <sheetFormatPr baseColWidth="10" defaultColWidth="9.140625" defaultRowHeight="15" x14ac:dyDescent="0.25"/>
  <cols>
    <col min="1" max="1" width="5.28515625"/>
    <col min="2" max="2" width="64.5703125"/>
    <col min="3" max="3" width="13.42578125"/>
    <col min="4" max="15" width="6.140625"/>
    <col min="16" max="19" width="5"/>
    <col min="20" max="20" width="15.85546875"/>
    <col min="21" max="21" width="11.42578125" style="49"/>
    <col min="22" max="1025" width="10.7109375"/>
  </cols>
  <sheetData>
    <row r="1" spans="1:22" x14ac:dyDescent="0.25">
      <c r="A1" s="50" t="s">
        <v>159</v>
      </c>
      <c r="B1" s="50"/>
      <c r="U1"/>
    </row>
    <row r="2" spans="1:22" x14ac:dyDescent="0.25">
      <c r="A2" s="50" t="s">
        <v>88</v>
      </c>
      <c r="B2" s="50"/>
      <c r="U2"/>
    </row>
    <row r="3" spans="1:22" x14ac:dyDescent="0.25">
      <c r="A3" s="50" t="s">
        <v>89</v>
      </c>
      <c r="B3" s="50"/>
      <c r="U3"/>
    </row>
    <row r="4" spans="1:22" x14ac:dyDescent="0.25">
      <c r="A4" s="247" t="s">
        <v>160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56"/>
    </row>
    <row r="5" spans="1:22" x14ac:dyDescent="0.25">
      <c r="A5" s="238" t="s">
        <v>161</v>
      </c>
      <c r="B5" s="238" t="s">
        <v>96</v>
      </c>
      <c r="C5" s="238" t="s">
        <v>162</v>
      </c>
      <c r="D5" s="237" t="s">
        <v>110</v>
      </c>
      <c r="E5" s="237"/>
      <c r="F5" s="237"/>
      <c r="G5" s="237"/>
      <c r="H5" s="237" t="s">
        <v>111</v>
      </c>
      <c r="I5" s="237"/>
      <c r="J5" s="237"/>
      <c r="K5" s="237"/>
      <c r="L5" s="237" t="s">
        <v>112</v>
      </c>
      <c r="M5" s="237"/>
      <c r="N5" s="237"/>
      <c r="O5" s="237"/>
      <c r="P5" s="237" t="s">
        <v>163</v>
      </c>
      <c r="Q5" s="237"/>
      <c r="R5" s="237"/>
      <c r="S5" s="237"/>
      <c r="T5" s="238" t="s">
        <v>105</v>
      </c>
      <c r="U5" s="248" t="s">
        <v>119</v>
      </c>
      <c r="V5" s="249"/>
    </row>
    <row r="6" spans="1:22" x14ac:dyDescent="0.25">
      <c r="A6" s="238"/>
      <c r="B6" s="238"/>
      <c r="C6" s="238"/>
      <c r="D6" s="51" t="s">
        <v>164</v>
      </c>
      <c r="E6" s="51" t="s">
        <v>165</v>
      </c>
      <c r="F6" s="51" t="s">
        <v>166</v>
      </c>
      <c r="G6" s="51" t="s">
        <v>167</v>
      </c>
      <c r="H6" s="51" t="s">
        <v>164</v>
      </c>
      <c r="I6" s="51" t="s">
        <v>165</v>
      </c>
      <c r="J6" s="51" t="s">
        <v>166</v>
      </c>
      <c r="K6" s="51" t="s">
        <v>167</v>
      </c>
      <c r="L6" s="51" t="s">
        <v>164</v>
      </c>
      <c r="M6" s="51" t="s">
        <v>165</v>
      </c>
      <c r="N6" s="51" t="s">
        <v>166</v>
      </c>
      <c r="O6" s="51" t="s">
        <v>167</v>
      </c>
      <c r="P6" s="51" t="s">
        <v>168</v>
      </c>
      <c r="Q6" s="51" t="s">
        <v>169</v>
      </c>
      <c r="R6" s="51" t="s">
        <v>170</v>
      </c>
      <c r="S6" s="51" t="s">
        <v>171</v>
      </c>
      <c r="T6" s="238"/>
      <c r="U6" s="248"/>
      <c r="V6" s="249"/>
    </row>
    <row r="7" spans="1:22" x14ac:dyDescent="0.25">
      <c r="A7">
        <v>1</v>
      </c>
      <c r="B7" s="57" t="s">
        <v>176</v>
      </c>
      <c r="L7" t="s">
        <v>63</v>
      </c>
      <c r="P7" t="s">
        <v>63</v>
      </c>
      <c r="U7" s="49">
        <f t="shared" ref="U7:U16" si="0">IF(P7&lt;&gt;"",1,IF(Q7&lt;&gt;"",0,IF(R7&lt;&gt;"",0.5,0)))</f>
        <v>1</v>
      </c>
      <c r="V7" s="250">
        <f>+AVERAGE(U7:U16)</f>
        <v>0.2</v>
      </c>
    </row>
    <row r="8" spans="1:22" ht="16.5" customHeight="1" x14ac:dyDescent="0.25">
      <c r="A8">
        <v>2</v>
      </c>
      <c r="B8" t="s">
        <v>177</v>
      </c>
      <c r="M8" t="s">
        <v>63</v>
      </c>
      <c r="P8" t="s">
        <v>63</v>
      </c>
      <c r="U8" s="49">
        <f t="shared" si="0"/>
        <v>1</v>
      </c>
      <c r="V8" s="250"/>
    </row>
    <row r="9" spans="1:22" x14ac:dyDescent="0.25">
      <c r="A9">
        <v>3</v>
      </c>
      <c r="U9" s="49">
        <f t="shared" si="0"/>
        <v>0</v>
      </c>
      <c r="V9" s="250"/>
    </row>
    <row r="10" spans="1:22" x14ac:dyDescent="0.25">
      <c r="A10">
        <v>4</v>
      </c>
      <c r="U10" s="49">
        <f t="shared" si="0"/>
        <v>0</v>
      </c>
      <c r="V10" s="250"/>
    </row>
    <row r="11" spans="1:22" x14ac:dyDescent="0.25">
      <c r="A11">
        <v>5</v>
      </c>
      <c r="U11" s="49">
        <f t="shared" si="0"/>
        <v>0</v>
      </c>
      <c r="V11" s="250"/>
    </row>
    <row r="12" spans="1:22" x14ac:dyDescent="0.25">
      <c r="A12">
        <v>6</v>
      </c>
      <c r="U12" s="49">
        <f t="shared" si="0"/>
        <v>0</v>
      </c>
      <c r="V12" s="250"/>
    </row>
    <row r="13" spans="1:22" x14ac:dyDescent="0.25">
      <c r="A13">
        <v>7</v>
      </c>
      <c r="U13" s="49">
        <f t="shared" si="0"/>
        <v>0</v>
      </c>
      <c r="V13" s="250"/>
    </row>
    <row r="14" spans="1:22" x14ac:dyDescent="0.25">
      <c r="A14">
        <v>8</v>
      </c>
      <c r="U14" s="49">
        <f t="shared" si="0"/>
        <v>0</v>
      </c>
      <c r="V14" s="250"/>
    </row>
    <row r="15" spans="1:22" x14ac:dyDescent="0.25">
      <c r="A15">
        <v>9</v>
      </c>
      <c r="U15" s="49">
        <f t="shared" si="0"/>
        <v>0</v>
      </c>
      <c r="V15" s="250"/>
    </row>
    <row r="16" spans="1:22" x14ac:dyDescent="0.25">
      <c r="A16">
        <v>10</v>
      </c>
      <c r="U16" s="49">
        <f t="shared" si="0"/>
        <v>0</v>
      </c>
      <c r="V16" s="250"/>
    </row>
    <row r="17" spans="1:22" x14ac:dyDescent="0.25">
      <c r="A17" s="251" t="s">
        <v>173</v>
      </c>
      <c r="B17" s="251"/>
      <c r="C17" s="251"/>
      <c r="D17" s="251"/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1"/>
      <c r="V17" s="56"/>
    </row>
    <row r="18" spans="1:22" x14ac:dyDescent="0.25">
      <c r="A18" s="241" t="s">
        <v>161</v>
      </c>
      <c r="B18" s="241" t="s">
        <v>96</v>
      </c>
      <c r="C18" s="241" t="s">
        <v>162</v>
      </c>
      <c r="D18" s="240" t="s">
        <v>113</v>
      </c>
      <c r="E18" s="240"/>
      <c r="F18" s="240"/>
      <c r="G18" s="240"/>
      <c r="H18" s="240" t="s">
        <v>114</v>
      </c>
      <c r="I18" s="240"/>
      <c r="J18" s="240"/>
      <c r="K18" s="240"/>
      <c r="L18" s="240" t="s">
        <v>115</v>
      </c>
      <c r="M18" s="240"/>
      <c r="N18" s="240"/>
      <c r="O18" s="240"/>
      <c r="P18" s="240" t="s">
        <v>163</v>
      </c>
      <c r="Q18" s="240"/>
      <c r="R18" s="240"/>
      <c r="S18" s="240"/>
      <c r="T18" s="241" t="s">
        <v>105</v>
      </c>
      <c r="U18" s="252" t="s">
        <v>119</v>
      </c>
      <c r="V18" s="249"/>
    </row>
    <row r="19" spans="1:22" x14ac:dyDescent="0.25">
      <c r="A19" s="241"/>
      <c r="B19" s="241"/>
      <c r="C19" s="241"/>
      <c r="D19" s="52" t="s">
        <v>164</v>
      </c>
      <c r="E19" s="52" t="s">
        <v>165</v>
      </c>
      <c r="F19" s="52" t="s">
        <v>166</v>
      </c>
      <c r="G19" s="52" t="s">
        <v>167</v>
      </c>
      <c r="H19" s="52" t="s">
        <v>164</v>
      </c>
      <c r="I19" s="52" t="s">
        <v>165</v>
      </c>
      <c r="J19" s="52" t="s">
        <v>166</v>
      </c>
      <c r="K19" s="52" t="s">
        <v>167</v>
      </c>
      <c r="L19" s="52" t="s">
        <v>164</v>
      </c>
      <c r="M19" s="52" t="s">
        <v>165</v>
      </c>
      <c r="N19" s="52" t="s">
        <v>166</v>
      </c>
      <c r="O19" s="52" t="s">
        <v>167</v>
      </c>
      <c r="P19" s="52" t="s">
        <v>168</v>
      </c>
      <c r="Q19" s="52" t="s">
        <v>169</v>
      </c>
      <c r="R19" s="52" t="s">
        <v>170</v>
      </c>
      <c r="S19" s="52" t="s">
        <v>171</v>
      </c>
      <c r="T19" s="241"/>
      <c r="U19" s="252"/>
      <c r="V19" s="249"/>
    </row>
    <row r="20" spans="1:22" x14ac:dyDescent="0.25">
      <c r="A20">
        <v>1</v>
      </c>
      <c r="B20" s="57" t="s">
        <v>178</v>
      </c>
      <c r="G20" t="s">
        <v>63</v>
      </c>
      <c r="H20" t="s">
        <v>63</v>
      </c>
      <c r="I20" t="s">
        <v>63</v>
      </c>
      <c r="P20" t="s">
        <v>63</v>
      </c>
      <c r="U20" s="49">
        <f t="shared" ref="U20:U29" si="1">IF(P20&lt;&gt;"",1,IF(Q20&lt;&gt;"",0,IF(R20&lt;&gt;"",0.5,0)))</f>
        <v>1</v>
      </c>
      <c r="V20" s="253">
        <f>+AVERAGE(U20:U29)</f>
        <v>0.1</v>
      </c>
    </row>
    <row r="21" spans="1:22" x14ac:dyDescent="0.25">
      <c r="A21">
        <v>2</v>
      </c>
      <c r="B21" t="s">
        <v>179</v>
      </c>
      <c r="J21" t="s">
        <v>63</v>
      </c>
      <c r="K21" t="s">
        <v>63</v>
      </c>
      <c r="U21" s="49">
        <f t="shared" si="1"/>
        <v>0</v>
      </c>
      <c r="V21" s="253"/>
    </row>
    <row r="22" spans="1:22" x14ac:dyDescent="0.25">
      <c r="A22">
        <v>3</v>
      </c>
      <c r="U22" s="49">
        <f t="shared" si="1"/>
        <v>0</v>
      </c>
      <c r="V22" s="253"/>
    </row>
    <row r="23" spans="1:22" x14ac:dyDescent="0.25">
      <c r="A23">
        <v>4</v>
      </c>
      <c r="U23" s="49">
        <f t="shared" si="1"/>
        <v>0</v>
      </c>
      <c r="V23" s="253"/>
    </row>
    <row r="24" spans="1:22" x14ac:dyDescent="0.25">
      <c r="A24">
        <v>5</v>
      </c>
      <c r="U24" s="49">
        <f t="shared" si="1"/>
        <v>0</v>
      </c>
      <c r="V24" s="253"/>
    </row>
    <row r="25" spans="1:22" x14ac:dyDescent="0.25">
      <c r="A25">
        <v>6</v>
      </c>
      <c r="U25" s="49">
        <f t="shared" si="1"/>
        <v>0</v>
      </c>
      <c r="V25" s="253"/>
    </row>
    <row r="26" spans="1:22" x14ac:dyDescent="0.25">
      <c r="A26">
        <v>7</v>
      </c>
      <c r="U26" s="49">
        <f t="shared" si="1"/>
        <v>0</v>
      </c>
      <c r="V26" s="253"/>
    </row>
    <row r="27" spans="1:22" x14ac:dyDescent="0.25">
      <c r="A27">
        <v>8</v>
      </c>
      <c r="U27" s="49">
        <f t="shared" si="1"/>
        <v>0</v>
      </c>
      <c r="V27" s="253"/>
    </row>
    <row r="28" spans="1:22" x14ac:dyDescent="0.25">
      <c r="A28">
        <v>9</v>
      </c>
      <c r="U28" s="49">
        <f t="shared" si="1"/>
        <v>0</v>
      </c>
      <c r="V28" s="253"/>
    </row>
    <row r="29" spans="1:22" x14ac:dyDescent="0.25">
      <c r="A29">
        <v>10</v>
      </c>
      <c r="U29" s="49">
        <f t="shared" si="1"/>
        <v>0</v>
      </c>
      <c r="V29" s="253"/>
    </row>
    <row r="30" spans="1:22" x14ac:dyDescent="0.25">
      <c r="A30" s="254" t="s">
        <v>173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56"/>
    </row>
    <row r="31" spans="1:22" x14ac:dyDescent="0.25">
      <c r="A31" s="244" t="s">
        <v>161</v>
      </c>
      <c r="B31" s="244" t="s">
        <v>96</v>
      </c>
      <c r="C31" s="244" t="s">
        <v>162</v>
      </c>
      <c r="D31" s="243" t="s">
        <v>116</v>
      </c>
      <c r="E31" s="243"/>
      <c r="F31" s="243"/>
      <c r="G31" s="243"/>
      <c r="H31" s="243" t="s">
        <v>117</v>
      </c>
      <c r="I31" s="243"/>
      <c r="J31" s="243"/>
      <c r="K31" s="243"/>
      <c r="L31" s="243" t="s">
        <v>106</v>
      </c>
      <c r="M31" s="243"/>
      <c r="N31" s="243"/>
      <c r="O31" s="243"/>
      <c r="P31" s="243" t="s">
        <v>163</v>
      </c>
      <c r="Q31" s="243"/>
      <c r="R31" s="243"/>
      <c r="S31" s="243"/>
      <c r="T31" s="244" t="s">
        <v>105</v>
      </c>
      <c r="U31" s="255" t="s">
        <v>119</v>
      </c>
      <c r="V31" s="249"/>
    </row>
    <row r="32" spans="1:22" x14ac:dyDescent="0.25">
      <c r="A32" s="244"/>
      <c r="B32" s="244"/>
      <c r="C32" s="244"/>
      <c r="D32" s="54" t="s">
        <v>164</v>
      </c>
      <c r="E32" s="54" t="s">
        <v>165</v>
      </c>
      <c r="F32" s="54" t="s">
        <v>166</v>
      </c>
      <c r="G32" s="54" t="s">
        <v>167</v>
      </c>
      <c r="H32" s="54" t="s">
        <v>164</v>
      </c>
      <c r="I32" s="54" t="s">
        <v>165</v>
      </c>
      <c r="J32" s="54" t="s">
        <v>166</v>
      </c>
      <c r="K32" s="54" t="s">
        <v>167</v>
      </c>
      <c r="L32" s="54" t="s">
        <v>164</v>
      </c>
      <c r="M32" s="54" t="s">
        <v>165</v>
      </c>
      <c r="N32" s="54" t="s">
        <v>166</v>
      </c>
      <c r="O32" s="54" t="s">
        <v>167</v>
      </c>
      <c r="P32" s="54" t="s">
        <v>168</v>
      </c>
      <c r="Q32" s="54" t="s">
        <v>169</v>
      </c>
      <c r="R32" s="54" t="s">
        <v>170</v>
      </c>
      <c r="S32" s="54" t="s">
        <v>171</v>
      </c>
      <c r="T32" s="244"/>
      <c r="U32" s="255"/>
      <c r="V32" s="249"/>
    </row>
    <row r="33" spans="1:22" x14ac:dyDescent="0.25">
      <c r="A33">
        <v>1</v>
      </c>
      <c r="B33" t="s">
        <v>180</v>
      </c>
      <c r="F33" t="s">
        <v>63</v>
      </c>
      <c r="G33" t="s">
        <v>63</v>
      </c>
      <c r="P33" t="s">
        <v>63</v>
      </c>
      <c r="U33" s="49">
        <f t="shared" ref="U33:U42" si="2">IF(P33&lt;&gt;"",1,IF(Q33&lt;&gt;"",0,IF(R33&lt;&gt;"",0.5,0)))</f>
        <v>1</v>
      </c>
      <c r="V33" s="56"/>
    </row>
    <row r="34" spans="1:22" x14ac:dyDescent="0.25">
      <c r="A34">
        <v>2</v>
      </c>
      <c r="B34" t="s">
        <v>181</v>
      </c>
      <c r="H34" t="s">
        <v>63</v>
      </c>
      <c r="U34" s="49">
        <f t="shared" si="2"/>
        <v>0</v>
      </c>
      <c r="V34" s="56"/>
    </row>
    <row r="35" spans="1:22" x14ac:dyDescent="0.25">
      <c r="A35">
        <v>3</v>
      </c>
      <c r="U35" s="49">
        <f t="shared" si="2"/>
        <v>0</v>
      </c>
      <c r="V35" s="56"/>
    </row>
    <row r="36" spans="1:22" x14ac:dyDescent="0.25">
      <c r="A36">
        <v>4</v>
      </c>
      <c r="U36" s="49">
        <f t="shared" si="2"/>
        <v>0</v>
      </c>
      <c r="V36" s="56"/>
    </row>
    <row r="37" spans="1:22" x14ac:dyDescent="0.25">
      <c r="A37">
        <v>5</v>
      </c>
      <c r="U37" s="49">
        <f t="shared" si="2"/>
        <v>0</v>
      </c>
      <c r="V37" s="56"/>
    </row>
    <row r="38" spans="1:22" x14ac:dyDescent="0.25">
      <c r="A38">
        <v>6</v>
      </c>
      <c r="U38" s="49">
        <f t="shared" si="2"/>
        <v>0</v>
      </c>
      <c r="V38" s="56"/>
    </row>
    <row r="39" spans="1:22" x14ac:dyDescent="0.25">
      <c r="A39">
        <v>7</v>
      </c>
      <c r="U39" s="49">
        <f t="shared" si="2"/>
        <v>0</v>
      </c>
      <c r="V39" s="56"/>
    </row>
    <row r="40" spans="1:22" x14ac:dyDescent="0.25">
      <c r="A40">
        <v>8</v>
      </c>
      <c r="U40" s="49">
        <f t="shared" si="2"/>
        <v>0</v>
      </c>
      <c r="V40" s="56"/>
    </row>
    <row r="41" spans="1:22" x14ac:dyDescent="0.25">
      <c r="A41">
        <v>9</v>
      </c>
      <c r="U41" s="49">
        <f t="shared" si="2"/>
        <v>0</v>
      </c>
      <c r="V41" s="56"/>
    </row>
    <row r="42" spans="1:22" x14ac:dyDescent="0.25">
      <c r="A42">
        <v>10</v>
      </c>
      <c r="U42" s="49">
        <f t="shared" si="2"/>
        <v>0</v>
      </c>
      <c r="V42" s="56"/>
    </row>
    <row r="43" spans="1:22" x14ac:dyDescent="0.25">
      <c r="A43" s="245" t="s">
        <v>173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45"/>
      <c r="L43" s="245"/>
      <c r="M43" s="245"/>
      <c r="N43" s="245"/>
      <c r="O43" s="245"/>
      <c r="P43" s="245"/>
      <c r="Q43" s="245"/>
      <c r="R43" s="245"/>
      <c r="S43" s="245"/>
      <c r="T43" s="245"/>
      <c r="U43" s="245"/>
      <c r="V43" s="56"/>
    </row>
    <row r="44" spans="1:22" x14ac:dyDescent="0.25">
      <c r="A44" s="246" t="s">
        <v>161</v>
      </c>
      <c r="B44" s="246" t="s">
        <v>96</v>
      </c>
      <c r="C44" s="246" t="s">
        <v>162</v>
      </c>
      <c r="D44" s="245" t="s">
        <v>107</v>
      </c>
      <c r="E44" s="245"/>
      <c r="F44" s="245"/>
      <c r="G44" s="245"/>
      <c r="H44" s="245" t="s">
        <v>108</v>
      </c>
      <c r="I44" s="245"/>
      <c r="J44" s="245"/>
      <c r="K44" s="245"/>
      <c r="L44" s="245" t="s">
        <v>109</v>
      </c>
      <c r="M44" s="245"/>
      <c r="N44" s="245"/>
      <c r="O44" s="245"/>
      <c r="P44" s="245" t="s">
        <v>163</v>
      </c>
      <c r="Q44" s="245"/>
      <c r="R44" s="245"/>
      <c r="S44" s="245"/>
      <c r="T44" s="246" t="s">
        <v>105</v>
      </c>
      <c r="U44" s="246" t="s">
        <v>119</v>
      </c>
      <c r="V44" s="249"/>
    </row>
    <row r="45" spans="1:22" x14ac:dyDescent="0.25">
      <c r="A45" s="246"/>
      <c r="B45" s="246"/>
      <c r="C45" s="246"/>
      <c r="D45" s="55" t="s">
        <v>164</v>
      </c>
      <c r="E45" s="55" t="s">
        <v>165</v>
      </c>
      <c r="F45" s="55" t="s">
        <v>166</v>
      </c>
      <c r="G45" s="55" t="s">
        <v>167</v>
      </c>
      <c r="H45" s="55" t="s">
        <v>164</v>
      </c>
      <c r="I45" s="55" t="s">
        <v>165</v>
      </c>
      <c r="J45" s="55" t="s">
        <v>166</v>
      </c>
      <c r="K45" s="55" t="s">
        <v>167</v>
      </c>
      <c r="L45" s="55" t="s">
        <v>164</v>
      </c>
      <c r="M45" s="55" t="s">
        <v>165</v>
      </c>
      <c r="N45" s="55" t="s">
        <v>166</v>
      </c>
      <c r="O45" s="55" t="s">
        <v>167</v>
      </c>
      <c r="P45" s="55" t="s">
        <v>168</v>
      </c>
      <c r="Q45" s="55" t="s">
        <v>169</v>
      </c>
      <c r="R45" s="55" t="s">
        <v>170</v>
      </c>
      <c r="S45" s="55" t="s">
        <v>171</v>
      </c>
      <c r="T45" s="246"/>
      <c r="U45" s="246"/>
      <c r="V45" s="249"/>
    </row>
    <row r="46" spans="1:22" x14ac:dyDescent="0.25">
      <c r="A46" s="58">
        <v>1</v>
      </c>
      <c r="B46" s="58" t="s">
        <v>182</v>
      </c>
      <c r="C46" s="58"/>
      <c r="D46" s="58"/>
      <c r="E46" s="58"/>
      <c r="F46" s="58" t="s">
        <v>63</v>
      </c>
      <c r="G46" s="58" t="s">
        <v>63</v>
      </c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9">
        <f t="shared" ref="U46:U55" si="3">IF(P46&lt;&gt;"",1,IF(Q46&lt;&gt;"",0,IF(R46&lt;&gt;"",0.5,0)))</f>
        <v>0</v>
      </c>
      <c r="V46" s="56"/>
    </row>
    <row r="47" spans="1:22" x14ac:dyDescent="0.25">
      <c r="A47" s="58">
        <v>2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9">
        <f t="shared" si="3"/>
        <v>0</v>
      </c>
      <c r="V47" s="56"/>
    </row>
    <row r="48" spans="1:22" x14ac:dyDescent="0.25">
      <c r="A48" s="58">
        <v>3</v>
      </c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9">
        <f t="shared" si="3"/>
        <v>0</v>
      </c>
      <c r="V48" s="56"/>
    </row>
    <row r="49" spans="1:22" x14ac:dyDescent="0.25">
      <c r="A49" s="58">
        <v>4</v>
      </c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9">
        <f t="shared" si="3"/>
        <v>0</v>
      </c>
      <c r="V49" s="56"/>
    </row>
    <row r="50" spans="1:22" x14ac:dyDescent="0.25">
      <c r="A50" s="58">
        <v>5</v>
      </c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9">
        <f t="shared" si="3"/>
        <v>0</v>
      </c>
      <c r="V50" s="56"/>
    </row>
    <row r="51" spans="1:22" x14ac:dyDescent="0.25">
      <c r="A51" s="58">
        <v>6</v>
      </c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9">
        <f t="shared" si="3"/>
        <v>0</v>
      </c>
      <c r="V51" s="56"/>
    </row>
    <row r="52" spans="1:22" x14ac:dyDescent="0.25">
      <c r="A52" s="58">
        <v>7</v>
      </c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9">
        <f t="shared" si="3"/>
        <v>0</v>
      </c>
      <c r="V52" s="56"/>
    </row>
    <row r="53" spans="1:22" x14ac:dyDescent="0.25">
      <c r="A53" s="58">
        <v>8</v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9">
        <f t="shared" si="3"/>
        <v>0</v>
      </c>
      <c r="V53" s="56"/>
    </row>
    <row r="54" spans="1:22" x14ac:dyDescent="0.25">
      <c r="A54" s="58">
        <v>9</v>
      </c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9">
        <f t="shared" si="3"/>
        <v>0</v>
      </c>
      <c r="V54" s="56"/>
    </row>
    <row r="55" spans="1:22" x14ac:dyDescent="0.25">
      <c r="A55" s="60">
        <v>10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1">
        <f t="shared" si="3"/>
        <v>0</v>
      </c>
      <c r="V55" s="56"/>
    </row>
  </sheetData>
  <mergeCells count="46"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V55"/>
  <sheetViews>
    <sheetView topLeftCell="A28" workbookViewId="0">
      <selection activeCell="J50" sqref="J50"/>
    </sheetView>
  </sheetViews>
  <sheetFormatPr baseColWidth="10" defaultColWidth="9.140625" defaultRowHeight="15" x14ac:dyDescent="0.25"/>
  <cols>
    <col min="1" max="1" width="5.28515625"/>
    <col min="2" max="2" width="51.5703125"/>
    <col min="3" max="3" width="13.42578125"/>
    <col min="4" max="15" width="6.140625"/>
    <col min="16" max="19" width="5"/>
    <col min="20" max="20" width="15.85546875"/>
    <col min="21" max="21" width="11.42578125" style="49"/>
    <col min="22" max="1025" width="10.7109375"/>
  </cols>
  <sheetData>
    <row r="1" spans="1:22" x14ac:dyDescent="0.25">
      <c r="A1" s="50" t="s">
        <v>159</v>
      </c>
      <c r="B1" s="50"/>
      <c r="U1"/>
    </row>
    <row r="2" spans="1:22" x14ac:dyDescent="0.25">
      <c r="A2" s="50" t="s">
        <v>88</v>
      </c>
      <c r="B2" s="50"/>
      <c r="U2"/>
    </row>
    <row r="3" spans="1:22" x14ac:dyDescent="0.25">
      <c r="A3" s="50" t="s">
        <v>183</v>
      </c>
      <c r="B3" s="50"/>
      <c r="U3"/>
    </row>
    <row r="4" spans="1:22" x14ac:dyDescent="0.25">
      <c r="A4" s="247" t="s">
        <v>160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56"/>
    </row>
    <row r="5" spans="1:22" x14ac:dyDescent="0.25">
      <c r="A5" s="238" t="s">
        <v>161</v>
      </c>
      <c r="B5" s="238" t="s">
        <v>96</v>
      </c>
      <c r="C5" s="238" t="s">
        <v>162</v>
      </c>
      <c r="D5" s="237" t="s">
        <v>110</v>
      </c>
      <c r="E5" s="237"/>
      <c r="F5" s="237"/>
      <c r="G5" s="237"/>
      <c r="H5" s="237" t="s">
        <v>111</v>
      </c>
      <c r="I5" s="237"/>
      <c r="J5" s="237"/>
      <c r="K5" s="237"/>
      <c r="L5" s="237" t="s">
        <v>112</v>
      </c>
      <c r="M5" s="237"/>
      <c r="N5" s="237"/>
      <c r="O5" s="237"/>
      <c r="P5" s="237" t="s">
        <v>163</v>
      </c>
      <c r="Q5" s="237"/>
      <c r="R5" s="237"/>
      <c r="S5" s="237"/>
      <c r="T5" s="238" t="s">
        <v>105</v>
      </c>
      <c r="U5" s="248" t="s">
        <v>119</v>
      </c>
      <c r="V5" s="249"/>
    </row>
    <row r="6" spans="1:22" x14ac:dyDescent="0.25">
      <c r="A6" s="238"/>
      <c r="B6" s="238"/>
      <c r="C6" s="238"/>
      <c r="D6" s="51" t="s">
        <v>164</v>
      </c>
      <c r="E6" s="51" t="s">
        <v>165</v>
      </c>
      <c r="F6" s="51" t="s">
        <v>166</v>
      </c>
      <c r="G6" s="51" t="s">
        <v>167</v>
      </c>
      <c r="H6" s="51" t="s">
        <v>164</v>
      </c>
      <c r="I6" s="51" t="s">
        <v>165</v>
      </c>
      <c r="J6" s="51" t="s">
        <v>166</v>
      </c>
      <c r="K6" s="51" t="s">
        <v>167</v>
      </c>
      <c r="L6" s="51" t="s">
        <v>164</v>
      </c>
      <c r="M6" s="51" t="s">
        <v>165</v>
      </c>
      <c r="N6" s="51" t="s">
        <v>166</v>
      </c>
      <c r="O6" s="51" t="s">
        <v>167</v>
      </c>
      <c r="P6" s="51" t="s">
        <v>168</v>
      </c>
      <c r="Q6" s="51" t="s">
        <v>169</v>
      </c>
      <c r="R6" s="51" t="s">
        <v>170</v>
      </c>
      <c r="S6" s="51" t="s">
        <v>171</v>
      </c>
      <c r="T6" s="238"/>
      <c r="U6" s="248"/>
      <c r="V6" s="249"/>
    </row>
    <row r="7" spans="1:22" x14ac:dyDescent="0.25">
      <c r="A7">
        <v>1</v>
      </c>
      <c r="B7" t="s">
        <v>184</v>
      </c>
      <c r="H7" t="s">
        <v>63</v>
      </c>
      <c r="U7" s="49">
        <f t="shared" ref="U7:U16" si="0">IF(P7&lt;&gt;"",1,IF(Q7&lt;&gt;"",0,IF(R7&lt;&gt;"",0.5,0)))</f>
        <v>0</v>
      </c>
      <c r="V7" s="250">
        <f>+AVERAGE(U7:U16)</f>
        <v>0</v>
      </c>
    </row>
    <row r="8" spans="1:22" ht="16.5" customHeight="1" x14ac:dyDescent="0.25">
      <c r="A8">
        <v>2</v>
      </c>
      <c r="B8" t="s">
        <v>185</v>
      </c>
      <c r="N8" t="s">
        <v>63</v>
      </c>
      <c r="U8" s="49">
        <f t="shared" si="0"/>
        <v>0</v>
      </c>
      <c r="V8" s="250"/>
    </row>
    <row r="9" spans="1:22" x14ac:dyDescent="0.25">
      <c r="A9">
        <v>3</v>
      </c>
      <c r="U9" s="49">
        <f t="shared" si="0"/>
        <v>0</v>
      </c>
      <c r="V9" s="250"/>
    </row>
    <row r="10" spans="1:22" x14ac:dyDescent="0.25">
      <c r="A10">
        <v>4</v>
      </c>
      <c r="U10" s="49">
        <f t="shared" si="0"/>
        <v>0</v>
      </c>
      <c r="V10" s="250"/>
    </row>
    <row r="11" spans="1:22" x14ac:dyDescent="0.25">
      <c r="A11">
        <v>5</v>
      </c>
      <c r="U11" s="49">
        <f t="shared" si="0"/>
        <v>0</v>
      </c>
      <c r="V11" s="250"/>
    </row>
    <row r="12" spans="1:22" x14ac:dyDescent="0.25">
      <c r="A12">
        <v>6</v>
      </c>
      <c r="U12" s="49">
        <f t="shared" si="0"/>
        <v>0</v>
      </c>
      <c r="V12" s="250"/>
    </row>
    <row r="13" spans="1:22" x14ac:dyDescent="0.25">
      <c r="A13">
        <v>7</v>
      </c>
      <c r="U13" s="49">
        <f t="shared" si="0"/>
        <v>0</v>
      </c>
      <c r="V13" s="250"/>
    </row>
    <row r="14" spans="1:22" x14ac:dyDescent="0.25">
      <c r="A14">
        <v>8</v>
      </c>
      <c r="U14" s="49">
        <f t="shared" si="0"/>
        <v>0</v>
      </c>
      <c r="V14" s="250"/>
    </row>
    <row r="15" spans="1:22" x14ac:dyDescent="0.25">
      <c r="A15">
        <v>9</v>
      </c>
      <c r="U15" s="49">
        <f t="shared" si="0"/>
        <v>0</v>
      </c>
      <c r="V15" s="250"/>
    </row>
    <row r="16" spans="1:22" x14ac:dyDescent="0.25">
      <c r="A16">
        <v>10</v>
      </c>
      <c r="U16" s="49">
        <f t="shared" si="0"/>
        <v>0</v>
      </c>
      <c r="V16" s="250"/>
    </row>
    <row r="17" spans="1:22" x14ac:dyDescent="0.25">
      <c r="A17" s="251" t="s">
        <v>173</v>
      </c>
      <c r="B17" s="251"/>
      <c r="C17" s="251"/>
      <c r="D17" s="251"/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1"/>
      <c r="V17" s="56"/>
    </row>
    <row r="18" spans="1:22" x14ac:dyDescent="0.25">
      <c r="A18" s="241" t="s">
        <v>161</v>
      </c>
      <c r="B18" s="241" t="s">
        <v>96</v>
      </c>
      <c r="C18" s="241" t="s">
        <v>162</v>
      </c>
      <c r="D18" s="240" t="s">
        <v>113</v>
      </c>
      <c r="E18" s="240"/>
      <c r="F18" s="240"/>
      <c r="G18" s="240"/>
      <c r="H18" s="240" t="s">
        <v>114</v>
      </c>
      <c r="I18" s="240"/>
      <c r="J18" s="240"/>
      <c r="K18" s="240"/>
      <c r="L18" s="240" t="s">
        <v>115</v>
      </c>
      <c r="M18" s="240"/>
      <c r="N18" s="240"/>
      <c r="O18" s="240"/>
      <c r="P18" s="240" t="s">
        <v>163</v>
      </c>
      <c r="Q18" s="240"/>
      <c r="R18" s="240"/>
      <c r="S18" s="240"/>
      <c r="T18" s="241" t="s">
        <v>105</v>
      </c>
      <c r="U18" s="252" t="s">
        <v>119</v>
      </c>
      <c r="V18" s="249"/>
    </row>
    <row r="19" spans="1:22" x14ac:dyDescent="0.25">
      <c r="A19" s="241"/>
      <c r="B19" s="241"/>
      <c r="C19" s="241"/>
      <c r="D19" s="52" t="s">
        <v>164</v>
      </c>
      <c r="E19" s="52" t="s">
        <v>165</v>
      </c>
      <c r="F19" s="52" t="s">
        <v>166</v>
      </c>
      <c r="G19" s="52" t="s">
        <v>167</v>
      </c>
      <c r="H19" s="52" t="s">
        <v>164</v>
      </c>
      <c r="I19" s="52" t="s">
        <v>165</v>
      </c>
      <c r="J19" s="52" t="s">
        <v>166</v>
      </c>
      <c r="K19" s="52" t="s">
        <v>167</v>
      </c>
      <c r="L19" s="52" t="s">
        <v>164</v>
      </c>
      <c r="M19" s="52" t="s">
        <v>165</v>
      </c>
      <c r="N19" s="52" t="s">
        <v>166</v>
      </c>
      <c r="O19" s="52" t="s">
        <v>167</v>
      </c>
      <c r="P19" s="52" t="s">
        <v>168</v>
      </c>
      <c r="Q19" s="52" t="s">
        <v>169</v>
      </c>
      <c r="R19" s="52" t="s">
        <v>170</v>
      </c>
      <c r="S19" s="52" t="s">
        <v>171</v>
      </c>
      <c r="T19" s="241"/>
      <c r="U19" s="252"/>
      <c r="V19" s="249"/>
    </row>
    <row r="20" spans="1:22" x14ac:dyDescent="0.25">
      <c r="A20">
        <v>1</v>
      </c>
      <c r="B20" t="s">
        <v>186</v>
      </c>
      <c r="J20" t="s">
        <v>63</v>
      </c>
      <c r="U20" s="49">
        <f t="shared" ref="U20:U29" si="1">IF(P20&lt;&gt;"",1,IF(Q20&lt;&gt;"",0,IF(R20&lt;&gt;"",0.5,0)))</f>
        <v>0</v>
      </c>
      <c r="V20" s="253">
        <f>+AVERAGE(U20:U29)</f>
        <v>0</v>
      </c>
    </row>
    <row r="21" spans="1:22" x14ac:dyDescent="0.25">
      <c r="A21">
        <v>2</v>
      </c>
      <c r="B21" t="s">
        <v>187</v>
      </c>
      <c r="L21" t="s">
        <v>63</v>
      </c>
      <c r="U21" s="62">
        <f t="shared" si="1"/>
        <v>0</v>
      </c>
      <c r="V21" s="253"/>
    </row>
    <row r="22" spans="1:22" x14ac:dyDescent="0.25">
      <c r="A22">
        <v>3</v>
      </c>
      <c r="U22" s="49">
        <f t="shared" si="1"/>
        <v>0</v>
      </c>
      <c r="V22" s="253"/>
    </row>
    <row r="23" spans="1:22" x14ac:dyDescent="0.25">
      <c r="A23">
        <v>4</v>
      </c>
      <c r="U23" s="49">
        <f t="shared" si="1"/>
        <v>0</v>
      </c>
      <c r="V23" s="253"/>
    </row>
    <row r="24" spans="1:22" x14ac:dyDescent="0.25">
      <c r="A24">
        <v>5</v>
      </c>
      <c r="U24" s="49">
        <f t="shared" si="1"/>
        <v>0</v>
      </c>
      <c r="V24" s="253"/>
    </row>
    <row r="25" spans="1:22" x14ac:dyDescent="0.25">
      <c r="A25">
        <v>6</v>
      </c>
      <c r="U25" s="49">
        <f t="shared" si="1"/>
        <v>0</v>
      </c>
      <c r="V25" s="253"/>
    </row>
    <row r="26" spans="1:22" x14ac:dyDescent="0.25">
      <c r="A26">
        <v>7</v>
      </c>
      <c r="U26" s="49">
        <f t="shared" si="1"/>
        <v>0</v>
      </c>
      <c r="V26" s="253"/>
    </row>
    <row r="27" spans="1:22" x14ac:dyDescent="0.25">
      <c r="A27">
        <v>8</v>
      </c>
      <c r="U27" s="49">
        <f t="shared" si="1"/>
        <v>0</v>
      </c>
      <c r="V27" s="253"/>
    </row>
    <row r="28" spans="1:22" x14ac:dyDescent="0.25">
      <c r="A28">
        <v>9</v>
      </c>
      <c r="U28" s="49">
        <f t="shared" si="1"/>
        <v>0</v>
      </c>
      <c r="V28" s="253"/>
    </row>
    <row r="29" spans="1:22" x14ac:dyDescent="0.25">
      <c r="A29">
        <v>10</v>
      </c>
      <c r="U29" s="49">
        <f t="shared" si="1"/>
        <v>0</v>
      </c>
      <c r="V29" s="253"/>
    </row>
    <row r="30" spans="1:22" x14ac:dyDescent="0.25">
      <c r="A30" s="254" t="s">
        <v>173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56"/>
    </row>
    <row r="31" spans="1:22" x14ac:dyDescent="0.25">
      <c r="A31" s="244" t="s">
        <v>161</v>
      </c>
      <c r="B31" s="244" t="s">
        <v>96</v>
      </c>
      <c r="C31" s="244" t="s">
        <v>162</v>
      </c>
      <c r="D31" s="243" t="s">
        <v>116</v>
      </c>
      <c r="E31" s="243"/>
      <c r="F31" s="243"/>
      <c r="G31" s="243"/>
      <c r="H31" s="243" t="s">
        <v>117</v>
      </c>
      <c r="I31" s="243"/>
      <c r="J31" s="243"/>
      <c r="K31" s="243"/>
      <c r="L31" s="243" t="s">
        <v>106</v>
      </c>
      <c r="M31" s="243"/>
      <c r="N31" s="243"/>
      <c r="O31" s="243"/>
      <c r="P31" s="243" t="s">
        <v>163</v>
      </c>
      <c r="Q31" s="243"/>
      <c r="R31" s="243"/>
      <c r="S31" s="243"/>
      <c r="T31" s="244" t="s">
        <v>105</v>
      </c>
      <c r="U31" s="255" t="s">
        <v>119</v>
      </c>
      <c r="V31" s="249"/>
    </row>
    <row r="32" spans="1:22" x14ac:dyDescent="0.25">
      <c r="A32" s="244"/>
      <c r="B32" s="244"/>
      <c r="C32" s="244"/>
      <c r="D32" s="54" t="s">
        <v>164</v>
      </c>
      <c r="E32" s="54" t="s">
        <v>165</v>
      </c>
      <c r="F32" s="54" t="s">
        <v>166</v>
      </c>
      <c r="G32" s="54" t="s">
        <v>167</v>
      </c>
      <c r="H32" s="54" t="s">
        <v>164</v>
      </c>
      <c r="I32" s="54" t="s">
        <v>165</v>
      </c>
      <c r="J32" s="54" t="s">
        <v>166</v>
      </c>
      <c r="K32" s="54" t="s">
        <v>167</v>
      </c>
      <c r="L32" s="54" t="s">
        <v>164</v>
      </c>
      <c r="M32" s="54" t="s">
        <v>165</v>
      </c>
      <c r="N32" s="54" t="s">
        <v>166</v>
      </c>
      <c r="O32" s="54" t="s">
        <v>167</v>
      </c>
      <c r="P32" s="54" t="s">
        <v>168</v>
      </c>
      <c r="Q32" s="54" t="s">
        <v>169</v>
      </c>
      <c r="R32" s="54" t="s">
        <v>170</v>
      </c>
      <c r="S32" s="54" t="s">
        <v>171</v>
      </c>
      <c r="T32" s="244"/>
      <c r="U32" s="255"/>
      <c r="V32" s="249"/>
    </row>
    <row r="33" spans="1:22" x14ac:dyDescent="0.25">
      <c r="A33">
        <v>1</v>
      </c>
      <c r="U33" s="49">
        <f t="shared" ref="U33:U42" si="2">IF(P33&lt;&gt;"",1,IF(Q33&lt;&gt;"",0,IF(R33&lt;&gt;"",0.5,0)))</f>
        <v>0</v>
      </c>
      <c r="V33" s="56"/>
    </row>
    <row r="34" spans="1:22" x14ac:dyDescent="0.25">
      <c r="A34">
        <v>2</v>
      </c>
      <c r="U34" s="49">
        <f t="shared" si="2"/>
        <v>0</v>
      </c>
      <c r="V34" s="56"/>
    </row>
    <row r="35" spans="1:22" x14ac:dyDescent="0.25">
      <c r="A35">
        <v>3</v>
      </c>
      <c r="U35" s="49">
        <f t="shared" si="2"/>
        <v>0</v>
      </c>
      <c r="V35" s="56"/>
    </row>
    <row r="36" spans="1:22" x14ac:dyDescent="0.25">
      <c r="A36">
        <v>4</v>
      </c>
      <c r="U36" s="49">
        <f t="shared" si="2"/>
        <v>0</v>
      </c>
      <c r="V36" s="56"/>
    </row>
    <row r="37" spans="1:22" x14ac:dyDescent="0.25">
      <c r="A37">
        <v>5</v>
      </c>
      <c r="U37" s="49">
        <f t="shared" si="2"/>
        <v>0</v>
      </c>
      <c r="V37" s="56"/>
    </row>
    <row r="38" spans="1:22" x14ac:dyDescent="0.25">
      <c r="A38">
        <v>6</v>
      </c>
      <c r="U38" s="49">
        <f t="shared" si="2"/>
        <v>0</v>
      </c>
      <c r="V38" s="56"/>
    </row>
    <row r="39" spans="1:22" x14ac:dyDescent="0.25">
      <c r="A39">
        <v>7</v>
      </c>
      <c r="U39" s="49">
        <f t="shared" si="2"/>
        <v>0</v>
      </c>
      <c r="V39" s="56"/>
    </row>
    <row r="40" spans="1:22" x14ac:dyDescent="0.25">
      <c r="A40">
        <v>8</v>
      </c>
      <c r="U40" s="49">
        <f t="shared" si="2"/>
        <v>0</v>
      </c>
      <c r="V40" s="56"/>
    </row>
    <row r="41" spans="1:22" x14ac:dyDescent="0.25">
      <c r="A41">
        <v>9</v>
      </c>
      <c r="U41" s="49">
        <f t="shared" si="2"/>
        <v>0</v>
      </c>
      <c r="V41" s="56"/>
    </row>
    <row r="42" spans="1:22" x14ac:dyDescent="0.25">
      <c r="A42">
        <v>10</v>
      </c>
      <c r="U42" s="49">
        <f t="shared" si="2"/>
        <v>0</v>
      </c>
      <c r="V42" s="56"/>
    </row>
    <row r="43" spans="1:22" x14ac:dyDescent="0.25">
      <c r="A43" s="245" t="s">
        <v>173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45"/>
      <c r="L43" s="245"/>
      <c r="M43" s="245"/>
      <c r="N43" s="245"/>
      <c r="O43" s="245"/>
      <c r="P43" s="245"/>
      <c r="Q43" s="245"/>
      <c r="R43" s="245"/>
      <c r="S43" s="245"/>
      <c r="T43" s="245"/>
      <c r="U43" s="245"/>
      <c r="V43" s="56"/>
    </row>
    <row r="44" spans="1:22" x14ac:dyDescent="0.25">
      <c r="A44" s="246" t="s">
        <v>161</v>
      </c>
      <c r="B44" s="246" t="s">
        <v>96</v>
      </c>
      <c r="C44" s="246" t="s">
        <v>162</v>
      </c>
      <c r="D44" s="245" t="s">
        <v>107</v>
      </c>
      <c r="E44" s="245"/>
      <c r="F44" s="245"/>
      <c r="G44" s="245"/>
      <c r="H44" s="245" t="s">
        <v>108</v>
      </c>
      <c r="I44" s="245"/>
      <c r="J44" s="245"/>
      <c r="K44" s="245"/>
      <c r="L44" s="245" t="s">
        <v>109</v>
      </c>
      <c r="M44" s="245"/>
      <c r="N44" s="245"/>
      <c r="O44" s="245"/>
      <c r="P44" s="245" t="s">
        <v>163</v>
      </c>
      <c r="Q44" s="245"/>
      <c r="R44" s="245"/>
      <c r="S44" s="245"/>
      <c r="T44" s="246" t="s">
        <v>105</v>
      </c>
      <c r="U44" s="246" t="s">
        <v>119</v>
      </c>
      <c r="V44" s="249"/>
    </row>
    <row r="45" spans="1:22" x14ac:dyDescent="0.25">
      <c r="A45" s="246"/>
      <c r="B45" s="246"/>
      <c r="C45" s="246"/>
      <c r="D45" s="55" t="s">
        <v>164</v>
      </c>
      <c r="E45" s="55" t="s">
        <v>165</v>
      </c>
      <c r="F45" s="55" t="s">
        <v>166</v>
      </c>
      <c r="G45" s="55" t="s">
        <v>167</v>
      </c>
      <c r="H45" s="55" t="s">
        <v>164</v>
      </c>
      <c r="I45" s="55" t="s">
        <v>165</v>
      </c>
      <c r="J45" s="55" t="s">
        <v>166</v>
      </c>
      <c r="K45" s="55" t="s">
        <v>167</v>
      </c>
      <c r="L45" s="55" t="s">
        <v>164</v>
      </c>
      <c r="M45" s="55" t="s">
        <v>165</v>
      </c>
      <c r="N45" s="55" t="s">
        <v>166</v>
      </c>
      <c r="O45" s="55" t="s">
        <v>167</v>
      </c>
      <c r="P45" s="55" t="s">
        <v>168</v>
      </c>
      <c r="Q45" s="55" t="s">
        <v>169</v>
      </c>
      <c r="R45" s="55" t="s">
        <v>170</v>
      </c>
      <c r="S45" s="55" t="s">
        <v>171</v>
      </c>
      <c r="T45" s="246"/>
      <c r="U45" s="246"/>
      <c r="V45" s="249"/>
    </row>
    <row r="46" spans="1:22" x14ac:dyDescent="0.25">
      <c r="A46" s="58">
        <v>1</v>
      </c>
      <c r="B46" s="58" t="s">
        <v>188</v>
      </c>
      <c r="C46" s="58"/>
      <c r="D46" s="58"/>
      <c r="E46" s="58"/>
      <c r="F46" s="58"/>
      <c r="G46" s="58"/>
      <c r="H46" s="58" t="s">
        <v>63</v>
      </c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9">
        <f t="shared" ref="U46:U55" si="3">IF(P46&lt;&gt;"",1,IF(Q46&lt;&gt;"",0,IF(R46&lt;&gt;"",0.5,0)))</f>
        <v>0</v>
      </c>
      <c r="V46" s="56"/>
    </row>
    <row r="47" spans="1:22" x14ac:dyDescent="0.25">
      <c r="A47" s="58">
        <v>2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9">
        <f t="shared" si="3"/>
        <v>0</v>
      </c>
      <c r="V47" s="56"/>
    </row>
    <row r="48" spans="1:22" x14ac:dyDescent="0.25">
      <c r="A48" s="58">
        <v>3</v>
      </c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9">
        <f t="shared" si="3"/>
        <v>0</v>
      </c>
      <c r="V48" s="56"/>
    </row>
    <row r="49" spans="1:22" x14ac:dyDescent="0.25">
      <c r="A49" s="58">
        <v>4</v>
      </c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9">
        <f t="shared" si="3"/>
        <v>0</v>
      </c>
      <c r="V49" s="56"/>
    </row>
    <row r="50" spans="1:22" x14ac:dyDescent="0.25">
      <c r="A50" s="58">
        <v>5</v>
      </c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9">
        <f t="shared" si="3"/>
        <v>0</v>
      </c>
      <c r="V50" s="56"/>
    </row>
    <row r="51" spans="1:22" x14ac:dyDescent="0.25">
      <c r="A51" s="58">
        <v>6</v>
      </c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9">
        <f t="shared" si="3"/>
        <v>0</v>
      </c>
      <c r="V51" s="56"/>
    </row>
    <row r="52" spans="1:22" x14ac:dyDescent="0.25">
      <c r="A52" s="58">
        <v>7</v>
      </c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9">
        <f t="shared" si="3"/>
        <v>0</v>
      </c>
      <c r="V52" s="56"/>
    </row>
    <row r="53" spans="1:22" x14ac:dyDescent="0.25">
      <c r="A53" s="58">
        <v>8</v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9">
        <f t="shared" si="3"/>
        <v>0</v>
      </c>
      <c r="V53" s="56"/>
    </row>
    <row r="54" spans="1:22" x14ac:dyDescent="0.25">
      <c r="A54" s="58">
        <v>9</v>
      </c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9">
        <f t="shared" si="3"/>
        <v>0</v>
      </c>
      <c r="V54" s="56"/>
    </row>
    <row r="55" spans="1:22" x14ac:dyDescent="0.25">
      <c r="A55" s="60">
        <v>10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1">
        <f t="shared" si="3"/>
        <v>0</v>
      </c>
      <c r="V55" s="56"/>
    </row>
  </sheetData>
  <mergeCells count="46"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7">
    <cfRule type="colorScale" priority="15">
      <colorScale>
        <cfvo type="min"/>
        <cfvo type="percentile" val="50"/>
        <cfvo type="max"/>
        <color rgb="FFF8696B"/>
        <color rgb="FFFFFF00"/>
        <color rgb="FF63BE7B"/>
      </colorScale>
    </cfRule>
  </conditionalFormatting>
  <conditionalFormatting sqref="R9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7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18">
      <colorScale>
        <cfvo type="num" val="0"/>
        <cfvo type="num" val="0"/>
        <cfvo type="num" val="0"/>
        <color rgb="FFF8696B"/>
        <color rgb="FFFFEB84"/>
        <color rgb="FF63BE7B"/>
      </colorScale>
    </cfRule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V55"/>
  <sheetViews>
    <sheetView workbookViewId="0">
      <selection activeCell="R25" sqref="R25"/>
    </sheetView>
  </sheetViews>
  <sheetFormatPr baseColWidth="10" defaultColWidth="9.140625" defaultRowHeight="15" x14ac:dyDescent="0.25"/>
  <cols>
    <col min="1" max="1" width="5.28515625"/>
    <col min="2" max="2" width="51.5703125"/>
    <col min="3" max="3" width="13.42578125"/>
    <col min="4" max="15" width="6.140625"/>
    <col min="16" max="19" width="5"/>
    <col min="20" max="20" width="15.85546875"/>
    <col min="21" max="21" width="11.42578125" style="49"/>
    <col min="22" max="1025" width="10.7109375"/>
  </cols>
  <sheetData>
    <row r="1" spans="1:22" x14ac:dyDescent="0.25">
      <c r="A1" s="50" t="s">
        <v>159</v>
      </c>
      <c r="B1" s="50"/>
      <c r="U1"/>
    </row>
    <row r="2" spans="1:22" x14ac:dyDescent="0.25">
      <c r="A2" s="50" t="s">
        <v>88</v>
      </c>
      <c r="B2" s="50"/>
      <c r="U2"/>
    </row>
    <row r="3" spans="1:22" x14ac:dyDescent="0.25">
      <c r="A3" s="50" t="s">
        <v>89</v>
      </c>
      <c r="B3" s="50"/>
      <c r="U3"/>
    </row>
    <row r="4" spans="1:22" x14ac:dyDescent="0.25">
      <c r="A4" s="247" t="s">
        <v>160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56"/>
    </row>
    <row r="5" spans="1:22" x14ac:dyDescent="0.25">
      <c r="A5" s="238" t="s">
        <v>161</v>
      </c>
      <c r="B5" s="238" t="s">
        <v>96</v>
      </c>
      <c r="C5" s="238" t="s">
        <v>162</v>
      </c>
      <c r="D5" s="237" t="s">
        <v>110</v>
      </c>
      <c r="E5" s="237"/>
      <c r="F5" s="237"/>
      <c r="G5" s="237"/>
      <c r="H5" s="237" t="s">
        <v>111</v>
      </c>
      <c r="I5" s="237"/>
      <c r="J5" s="237"/>
      <c r="K5" s="237"/>
      <c r="L5" s="237" t="s">
        <v>112</v>
      </c>
      <c r="M5" s="237"/>
      <c r="N5" s="237"/>
      <c r="O5" s="237"/>
      <c r="P5" s="237" t="s">
        <v>163</v>
      </c>
      <c r="Q5" s="237"/>
      <c r="R5" s="237"/>
      <c r="S5" s="237"/>
      <c r="T5" s="238" t="s">
        <v>105</v>
      </c>
      <c r="U5" s="248" t="s">
        <v>119</v>
      </c>
      <c r="V5" s="249"/>
    </row>
    <row r="6" spans="1:22" x14ac:dyDescent="0.25">
      <c r="A6" s="238"/>
      <c r="B6" s="238"/>
      <c r="C6" s="238"/>
      <c r="D6" s="51" t="s">
        <v>164</v>
      </c>
      <c r="E6" s="51" t="s">
        <v>165</v>
      </c>
      <c r="F6" s="51" t="s">
        <v>166</v>
      </c>
      <c r="G6" s="51" t="s">
        <v>167</v>
      </c>
      <c r="H6" s="51" t="s">
        <v>164</v>
      </c>
      <c r="I6" s="51" t="s">
        <v>165</v>
      </c>
      <c r="J6" s="51" t="s">
        <v>166</v>
      </c>
      <c r="K6" s="51" t="s">
        <v>167</v>
      </c>
      <c r="L6" s="51" t="s">
        <v>164</v>
      </c>
      <c r="M6" s="51" t="s">
        <v>165</v>
      </c>
      <c r="N6" s="51" t="s">
        <v>166</v>
      </c>
      <c r="O6" s="51" t="s">
        <v>167</v>
      </c>
      <c r="P6" s="51" t="s">
        <v>168</v>
      </c>
      <c r="Q6" s="51" t="s">
        <v>169</v>
      </c>
      <c r="R6" s="51" t="s">
        <v>170</v>
      </c>
      <c r="S6" s="51" t="s">
        <v>171</v>
      </c>
      <c r="T6" s="238"/>
      <c r="U6" s="248"/>
      <c r="V6" s="249"/>
    </row>
    <row r="7" spans="1:22" x14ac:dyDescent="0.25">
      <c r="A7">
        <v>1</v>
      </c>
      <c r="U7" s="49">
        <f t="shared" ref="U7:U16" si="0">IF(P7&lt;&gt;"",1,IF(Q7&lt;&gt;"",0,IF(R7&lt;&gt;"",0.5,0)))</f>
        <v>0</v>
      </c>
      <c r="V7" s="250">
        <f>+AVERAGE(U7:U16)</f>
        <v>0</v>
      </c>
    </row>
    <row r="8" spans="1:22" ht="16.5" customHeight="1" x14ac:dyDescent="0.25">
      <c r="A8">
        <v>2</v>
      </c>
      <c r="U8" s="49">
        <f t="shared" si="0"/>
        <v>0</v>
      </c>
      <c r="V8" s="250"/>
    </row>
    <row r="9" spans="1:22" x14ac:dyDescent="0.25">
      <c r="A9">
        <v>3</v>
      </c>
      <c r="U9" s="49">
        <f t="shared" si="0"/>
        <v>0</v>
      </c>
      <c r="V9" s="250"/>
    </row>
    <row r="10" spans="1:22" x14ac:dyDescent="0.25">
      <c r="A10">
        <v>4</v>
      </c>
      <c r="U10" s="49">
        <f t="shared" si="0"/>
        <v>0</v>
      </c>
      <c r="V10" s="250"/>
    </row>
    <row r="11" spans="1:22" x14ac:dyDescent="0.25">
      <c r="A11">
        <v>5</v>
      </c>
      <c r="U11" s="49">
        <f t="shared" si="0"/>
        <v>0</v>
      </c>
      <c r="V11" s="250"/>
    </row>
    <row r="12" spans="1:22" x14ac:dyDescent="0.25">
      <c r="A12">
        <v>6</v>
      </c>
      <c r="U12" s="49">
        <f t="shared" si="0"/>
        <v>0</v>
      </c>
      <c r="V12" s="250"/>
    </row>
    <row r="13" spans="1:22" x14ac:dyDescent="0.25">
      <c r="A13">
        <v>7</v>
      </c>
      <c r="U13" s="49">
        <f t="shared" si="0"/>
        <v>0</v>
      </c>
      <c r="V13" s="250"/>
    </row>
    <row r="14" spans="1:22" x14ac:dyDescent="0.25">
      <c r="A14">
        <v>8</v>
      </c>
      <c r="U14" s="49">
        <f t="shared" si="0"/>
        <v>0</v>
      </c>
      <c r="V14" s="250"/>
    </row>
    <row r="15" spans="1:22" x14ac:dyDescent="0.25">
      <c r="A15">
        <v>9</v>
      </c>
      <c r="U15" s="49">
        <f t="shared" si="0"/>
        <v>0</v>
      </c>
      <c r="V15" s="250"/>
    </row>
    <row r="16" spans="1:22" x14ac:dyDescent="0.25">
      <c r="A16">
        <v>10</v>
      </c>
      <c r="U16" s="49">
        <f t="shared" si="0"/>
        <v>0</v>
      </c>
      <c r="V16" s="250"/>
    </row>
    <row r="17" spans="1:22" x14ac:dyDescent="0.25">
      <c r="A17" s="251" t="s">
        <v>173</v>
      </c>
      <c r="B17" s="251"/>
      <c r="C17" s="251"/>
      <c r="D17" s="251"/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1"/>
      <c r="V17" s="56"/>
    </row>
    <row r="18" spans="1:22" x14ac:dyDescent="0.25">
      <c r="A18" s="241" t="s">
        <v>161</v>
      </c>
      <c r="B18" s="241" t="s">
        <v>96</v>
      </c>
      <c r="C18" s="241" t="s">
        <v>162</v>
      </c>
      <c r="D18" s="240" t="s">
        <v>113</v>
      </c>
      <c r="E18" s="240"/>
      <c r="F18" s="240"/>
      <c r="G18" s="240"/>
      <c r="H18" s="240" t="s">
        <v>114</v>
      </c>
      <c r="I18" s="240"/>
      <c r="J18" s="240"/>
      <c r="K18" s="240"/>
      <c r="L18" s="240" t="s">
        <v>115</v>
      </c>
      <c r="M18" s="240"/>
      <c r="N18" s="240"/>
      <c r="O18" s="240"/>
      <c r="P18" s="240" t="s">
        <v>163</v>
      </c>
      <c r="Q18" s="240"/>
      <c r="R18" s="240"/>
      <c r="S18" s="240"/>
      <c r="T18" s="241" t="s">
        <v>105</v>
      </c>
      <c r="U18" s="252" t="s">
        <v>119</v>
      </c>
      <c r="V18" s="249"/>
    </row>
    <row r="19" spans="1:22" x14ac:dyDescent="0.25">
      <c r="A19" s="241"/>
      <c r="B19" s="241"/>
      <c r="C19" s="241"/>
      <c r="D19" s="52" t="s">
        <v>164</v>
      </c>
      <c r="E19" s="52" t="s">
        <v>165</v>
      </c>
      <c r="F19" s="52" t="s">
        <v>166</v>
      </c>
      <c r="G19" s="52" t="s">
        <v>167</v>
      </c>
      <c r="H19" s="52" t="s">
        <v>164</v>
      </c>
      <c r="I19" s="52" t="s">
        <v>165</v>
      </c>
      <c r="J19" s="52" t="s">
        <v>166</v>
      </c>
      <c r="K19" s="52" t="s">
        <v>167</v>
      </c>
      <c r="L19" s="52" t="s">
        <v>164</v>
      </c>
      <c r="M19" s="52" t="s">
        <v>165</v>
      </c>
      <c r="N19" s="52" t="s">
        <v>166</v>
      </c>
      <c r="O19" s="52" t="s">
        <v>167</v>
      </c>
      <c r="P19" s="52" t="s">
        <v>168</v>
      </c>
      <c r="Q19" s="52" t="s">
        <v>169</v>
      </c>
      <c r="R19" s="52" t="s">
        <v>170</v>
      </c>
      <c r="S19" s="52" t="s">
        <v>171</v>
      </c>
      <c r="T19" s="241"/>
      <c r="U19" s="252"/>
      <c r="V19" s="249"/>
    </row>
    <row r="20" spans="1:22" ht="30" x14ac:dyDescent="0.25">
      <c r="A20">
        <v>1</v>
      </c>
      <c r="B20" s="57" t="s">
        <v>189</v>
      </c>
      <c r="E20" s="63" t="s">
        <v>63</v>
      </c>
      <c r="P20" t="s">
        <v>63</v>
      </c>
      <c r="U20" s="49">
        <f t="shared" ref="U20:U29" si="1">IF(P20&lt;&gt;"",1,IF(Q20&lt;&gt;"",0,IF(R20&lt;&gt;"",0.5,0)))</f>
        <v>1</v>
      </c>
      <c r="V20" s="253">
        <f>+AVERAGE(U20:U29)</f>
        <v>0.1</v>
      </c>
    </row>
    <row r="21" spans="1:22" x14ac:dyDescent="0.25">
      <c r="A21">
        <v>2</v>
      </c>
      <c r="U21" s="49">
        <f t="shared" si="1"/>
        <v>0</v>
      </c>
      <c r="V21" s="253"/>
    </row>
    <row r="22" spans="1:22" x14ac:dyDescent="0.25">
      <c r="A22">
        <v>3</v>
      </c>
      <c r="U22" s="49">
        <f t="shared" si="1"/>
        <v>0</v>
      </c>
      <c r="V22" s="253"/>
    </row>
    <row r="23" spans="1:22" x14ac:dyDescent="0.25">
      <c r="A23">
        <v>4</v>
      </c>
      <c r="U23" s="49">
        <f t="shared" si="1"/>
        <v>0</v>
      </c>
      <c r="V23" s="253"/>
    </row>
    <row r="24" spans="1:22" x14ac:dyDescent="0.25">
      <c r="A24">
        <v>5</v>
      </c>
      <c r="U24" s="49">
        <f t="shared" si="1"/>
        <v>0</v>
      </c>
      <c r="V24" s="253"/>
    </row>
    <row r="25" spans="1:22" x14ac:dyDescent="0.25">
      <c r="A25">
        <v>6</v>
      </c>
      <c r="U25" s="49">
        <f t="shared" si="1"/>
        <v>0</v>
      </c>
      <c r="V25" s="253"/>
    </row>
    <row r="26" spans="1:22" x14ac:dyDescent="0.25">
      <c r="A26">
        <v>7</v>
      </c>
      <c r="U26" s="49">
        <f t="shared" si="1"/>
        <v>0</v>
      </c>
      <c r="V26" s="253"/>
    </row>
    <row r="27" spans="1:22" x14ac:dyDescent="0.25">
      <c r="A27">
        <v>8</v>
      </c>
      <c r="U27" s="49">
        <f t="shared" si="1"/>
        <v>0</v>
      </c>
      <c r="V27" s="253"/>
    </row>
    <row r="28" spans="1:22" x14ac:dyDescent="0.25">
      <c r="A28">
        <v>9</v>
      </c>
      <c r="U28" s="49">
        <f t="shared" si="1"/>
        <v>0</v>
      </c>
      <c r="V28" s="253"/>
    </row>
    <row r="29" spans="1:22" x14ac:dyDescent="0.25">
      <c r="A29">
        <v>10</v>
      </c>
      <c r="U29" s="49">
        <f t="shared" si="1"/>
        <v>0</v>
      </c>
      <c r="V29" s="253"/>
    </row>
    <row r="30" spans="1:22" x14ac:dyDescent="0.25">
      <c r="A30" s="254" t="s">
        <v>173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56"/>
    </row>
    <row r="31" spans="1:22" x14ac:dyDescent="0.25">
      <c r="A31" s="244" t="s">
        <v>161</v>
      </c>
      <c r="B31" s="244" t="s">
        <v>96</v>
      </c>
      <c r="C31" s="244" t="s">
        <v>162</v>
      </c>
      <c r="D31" s="243" t="s">
        <v>116</v>
      </c>
      <c r="E31" s="243"/>
      <c r="F31" s="243"/>
      <c r="G31" s="243"/>
      <c r="H31" s="243" t="s">
        <v>117</v>
      </c>
      <c r="I31" s="243"/>
      <c r="J31" s="243"/>
      <c r="K31" s="243"/>
      <c r="L31" s="243" t="s">
        <v>106</v>
      </c>
      <c r="M31" s="243"/>
      <c r="N31" s="243"/>
      <c r="O31" s="243"/>
      <c r="P31" s="243" t="s">
        <v>163</v>
      </c>
      <c r="Q31" s="243"/>
      <c r="R31" s="243"/>
      <c r="S31" s="243"/>
      <c r="T31" s="244" t="s">
        <v>105</v>
      </c>
      <c r="U31" s="255" t="s">
        <v>119</v>
      </c>
      <c r="V31" s="249"/>
    </row>
    <row r="32" spans="1:22" x14ac:dyDescent="0.25">
      <c r="A32" s="244"/>
      <c r="B32" s="244"/>
      <c r="C32" s="244"/>
      <c r="D32" s="54" t="s">
        <v>164</v>
      </c>
      <c r="E32" s="54" t="s">
        <v>165</v>
      </c>
      <c r="F32" s="54" t="s">
        <v>166</v>
      </c>
      <c r="G32" s="54" t="s">
        <v>167</v>
      </c>
      <c r="H32" s="54" t="s">
        <v>164</v>
      </c>
      <c r="I32" s="54" t="s">
        <v>165</v>
      </c>
      <c r="J32" s="54" t="s">
        <v>166</v>
      </c>
      <c r="K32" s="54" t="s">
        <v>167</v>
      </c>
      <c r="L32" s="54" t="s">
        <v>164</v>
      </c>
      <c r="M32" s="54" t="s">
        <v>165</v>
      </c>
      <c r="N32" s="54" t="s">
        <v>166</v>
      </c>
      <c r="O32" s="54" t="s">
        <v>167</v>
      </c>
      <c r="P32" s="54" t="s">
        <v>168</v>
      </c>
      <c r="Q32" s="54" t="s">
        <v>169</v>
      </c>
      <c r="R32" s="54" t="s">
        <v>170</v>
      </c>
      <c r="S32" s="54" t="s">
        <v>171</v>
      </c>
      <c r="T32" s="244"/>
      <c r="U32" s="255"/>
      <c r="V32" s="249"/>
    </row>
    <row r="33" spans="1:22" x14ac:dyDescent="0.25">
      <c r="A33">
        <v>1</v>
      </c>
      <c r="U33" s="49">
        <f t="shared" ref="U33:U42" si="2">IF(P33&lt;&gt;"",1,IF(Q33&lt;&gt;"",0,IF(R33&lt;&gt;"",0.5,0)))</f>
        <v>0</v>
      </c>
      <c r="V33" s="56"/>
    </row>
    <row r="34" spans="1:22" x14ac:dyDescent="0.25">
      <c r="A34">
        <v>2</v>
      </c>
      <c r="U34" s="49">
        <f t="shared" si="2"/>
        <v>0</v>
      </c>
      <c r="V34" s="56"/>
    </row>
    <row r="35" spans="1:22" x14ac:dyDescent="0.25">
      <c r="A35">
        <v>3</v>
      </c>
      <c r="U35" s="49">
        <f t="shared" si="2"/>
        <v>0</v>
      </c>
      <c r="V35" s="56"/>
    </row>
    <row r="36" spans="1:22" x14ac:dyDescent="0.25">
      <c r="A36">
        <v>4</v>
      </c>
      <c r="U36" s="49">
        <f t="shared" si="2"/>
        <v>0</v>
      </c>
      <c r="V36" s="56"/>
    </row>
    <row r="37" spans="1:22" x14ac:dyDescent="0.25">
      <c r="A37">
        <v>5</v>
      </c>
      <c r="U37" s="49">
        <f t="shared" si="2"/>
        <v>0</v>
      </c>
      <c r="V37" s="56"/>
    </row>
    <row r="38" spans="1:22" x14ac:dyDescent="0.25">
      <c r="A38">
        <v>6</v>
      </c>
      <c r="U38" s="49">
        <f t="shared" si="2"/>
        <v>0</v>
      </c>
      <c r="V38" s="56"/>
    </row>
    <row r="39" spans="1:22" x14ac:dyDescent="0.25">
      <c r="A39">
        <v>7</v>
      </c>
      <c r="U39" s="49">
        <f t="shared" si="2"/>
        <v>0</v>
      </c>
      <c r="V39" s="56"/>
    </row>
    <row r="40" spans="1:22" x14ac:dyDescent="0.25">
      <c r="A40">
        <v>8</v>
      </c>
      <c r="U40" s="49">
        <f t="shared" si="2"/>
        <v>0</v>
      </c>
      <c r="V40" s="56"/>
    </row>
    <row r="41" spans="1:22" x14ac:dyDescent="0.25">
      <c r="A41">
        <v>9</v>
      </c>
      <c r="U41" s="49">
        <f t="shared" si="2"/>
        <v>0</v>
      </c>
      <c r="V41" s="56"/>
    </row>
    <row r="42" spans="1:22" x14ac:dyDescent="0.25">
      <c r="A42">
        <v>10</v>
      </c>
      <c r="U42" s="49">
        <f t="shared" si="2"/>
        <v>0</v>
      </c>
      <c r="V42" s="56"/>
    </row>
    <row r="43" spans="1:22" x14ac:dyDescent="0.25">
      <c r="A43" s="245" t="s">
        <v>173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45"/>
      <c r="L43" s="245"/>
      <c r="M43" s="245"/>
      <c r="N43" s="245"/>
      <c r="O43" s="245"/>
      <c r="P43" s="245"/>
      <c r="Q43" s="245"/>
      <c r="R43" s="245"/>
      <c r="S43" s="245"/>
      <c r="T43" s="245"/>
      <c r="U43" s="245"/>
      <c r="V43" s="56"/>
    </row>
    <row r="44" spans="1:22" x14ac:dyDescent="0.25">
      <c r="A44" s="246" t="s">
        <v>161</v>
      </c>
      <c r="B44" s="246" t="s">
        <v>96</v>
      </c>
      <c r="C44" s="246" t="s">
        <v>162</v>
      </c>
      <c r="D44" s="245" t="s">
        <v>107</v>
      </c>
      <c r="E44" s="245"/>
      <c r="F44" s="245"/>
      <c r="G44" s="245"/>
      <c r="H44" s="245" t="s">
        <v>108</v>
      </c>
      <c r="I44" s="245"/>
      <c r="J44" s="245"/>
      <c r="K44" s="245"/>
      <c r="L44" s="245" t="s">
        <v>109</v>
      </c>
      <c r="M44" s="245"/>
      <c r="N44" s="245"/>
      <c r="O44" s="245"/>
      <c r="P44" s="245" t="s">
        <v>163</v>
      </c>
      <c r="Q44" s="245"/>
      <c r="R44" s="245"/>
      <c r="S44" s="245"/>
      <c r="T44" s="246" t="s">
        <v>105</v>
      </c>
      <c r="U44" s="246" t="s">
        <v>119</v>
      </c>
      <c r="V44" s="249"/>
    </row>
    <row r="45" spans="1:22" x14ac:dyDescent="0.25">
      <c r="A45" s="246"/>
      <c r="B45" s="246"/>
      <c r="C45" s="246"/>
      <c r="D45" s="55" t="s">
        <v>164</v>
      </c>
      <c r="E45" s="55" t="s">
        <v>165</v>
      </c>
      <c r="F45" s="55" t="s">
        <v>166</v>
      </c>
      <c r="G45" s="55" t="s">
        <v>167</v>
      </c>
      <c r="H45" s="55" t="s">
        <v>164</v>
      </c>
      <c r="I45" s="55" t="s">
        <v>165</v>
      </c>
      <c r="J45" s="55" t="s">
        <v>166</v>
      </c>
      <c r="K45" s="55" t="s">
        <v>167</v>
      </c>
      <c r="L45" s="55" t="s">
        <v>164</v>
      </c>
      <c r="M45" s="55" t="s">
        <v>165</v>
      </c>
      <c r="N45" s="55" t="s">
        <v>166</v>
      </c>
      <c r="O45" s="55" t="s">
        <v>167</v>
      </c>
      <c r="P45" s="55" t="s">
        <v>168</v>
      </c>
      <c r="Q45" s="55" t="s">
        <v>169</v>
      </c>
      <c r="R45" s="55" t="s">
        <v>170</v>
      </c>
      <c r="S45" s="55" t="s">
        <v>171</v>
      </c>
      <c r="T45" s="246"/>
      <c r="U45" s="246"/>
      <c r="V45" s="249"/>
    </row>
    <row r="46" spans="1:22" x14ac:dyDescent="0.25">
      <c r="A46" s="58">
        <v>1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9">
        <f t="shared" ref="U46:U55" si="3">IF(P46&lt;&gt;"",1,IF(Q46&lt;&gt;"",0,IF(R46&lt;&gt;"",0.5,0)))</f>
        <v>0</v>
      </c>
      <c r="V46" s="56"/>
    </row>
    <row r="47" spans="1:22" x14ac:dyDescent="0.25">
      <c r="A47" s="58">
        <v>2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9">
        <f t="shared" si="3"/>
        <v>0</v>
      </c>
      <c r="V47" s="56"/>
    </row>
    <row r="48" spans="1:22" x14ac:dyDescent="0.25">
      <c r="A48" s="58">
        <v>3</v>
      </c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9">
        <f t="shared" si="3"/>
        <v>0</v>
      </c>
      <c r="V48" s="56"/>
    </row>
    <row r="49" spans="1:22" x14ac:dyDescent="0.25">
      <c r="A49" s="58">
        <v>4</v>
      </c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9">
        <f t="shared" si="3"/>
        <v>0</v>
      </c>
      <c r="V49" s="56"/>
    </row>
    <row r="50" spans="1:22" x14ac:dyDescent="0.25">
      <c r="A50" s="58">
        <v>5</v>
      </c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9">
        <f t="shared" si="3"/>
        <v>0</v>
      </c>
      <c r="V50" s="56"/>
    </row>
    <row r="51" spans="1:22" x14ac:dyDescent="0.25">
      <c r="A51" s="58">
        <v>6</v>
      </c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9">
        <f t="shared" si="3"/>
        <v>0</v>
      </c>
      <c r="V51" s="56"/>
    </row>
    <row r="52" spans="1:22" x14ac:dyDescent="0.25">
      <c r="A52" s="58">
        <v>7</v>
      </c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9">
        <f t="shared" si="3"/>
        <v>0</v>
      </c>
      <c r="V52" s="56"/>
    </row>
    <row r="53" spans="1:22" x14ac:dyDescent="0.25">
      <c r="A53" s="58">
        <v>8</v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9">
        <f t="shared" si="3"/>
        <v>0</v>
      </c>
      <c r="V53" s="56"/>
    </row>
    <row r="54" spans="1:22" x14ac:dyDescent="0.25">
      <c r="A54" s="58">
        <v>9</v>
      </c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9">
        <f t="shared" si="3"/>
        <v>0</v>
      </c>
      <c r="V54" s="56"/>
    </row>
    <row r="55" spans="1:22" x14ac:dyDescent="0.25">
      <c r="A55" s="60">
        <v>10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1">
        <f t="shared" si="3"/>
        <v>0</v>
      </c>
      <c r="V55" s="56"/>
    </row>
  </sheetData>
  <mergeCells count="46"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V55"/>
  <sheetViews>
    <sheetView topLeftCell="A19" workbookViewId="0">
      <selection activeCell="Q25" sqref="Q25"/>
    </sheetView>
  </sheetViews>
  <sheetFormatPr baseColWidth="10" defaultColWidth="9.140625" defaultRowHeight="15" x14ac:dyDescent="0.25"/>
  <cols>
    <col min="1" max="1" width="5.28515625"/>
    <col min="2" max="2" width="51.5703125"/>
    <col min="3" max="3" width="13.42578125"/>
    <col min="4" max="15" width="6.140625"/>
    <col min="16" max="19" width="5"/>
    <col min="20" max="20" width="15.85546875"/>
    <col min="21" max="21" width="11.42578125" style="49"/>
    <col min="22" max="1025" width="10.7109375"/>
  </cols>
  <sheetData>
    <row r="1" spans="1:22" x14ac:dyDescent="0.25">
      <c r="A1" s="50" t="s">
        <v>159</v>
      </c>
      <c r="B1" s="50"/>
      <c r="U1"/>
    </row>
    <row r="2" spans="1:22" x14ac:dyDescent="0.25">
      <c r="A2" s="50" t="s">
        <v>88</v>
      </c>
      <c r="B2" s="50"/>
      <c r="U2"/>
    </row>
    <row r="3" spans="1:22" x14ac:dyDescent="0.25">
      <c r="A3" s="50" t="s">
        <v>89</v>
      </c>
      <c r="B3" s="50"/>
      <c r="U3"/>
    </row>
    <row r="4" spans="1:22" x14ac:dyDescent="0.25">
      <c r="A4" s="247" t="s">
        <v>160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56"/>
    </row>
    <row r="5" spans="1:22" x14ac:dyDescent="0.25">
      <c r="A5" s="238" t="s">
        <v>161</v>
      </c>
      <c r="B5" s="238" t="s">
        <v>96</v>
      </c>
      <c r="C5" s="238" t="s">
        <v>162</v>
      </c>
      <c r="D5" s="237" t="s">
        <v>110</v>
      </c>
      <c r="E5" s="237"/>
      <c r="F5" s="237"/>
      <c r="G5" s="237"/>
      <c r="H5" s="237" t="s">
        <v>111</v>
      </c>
      <c r="I5" s="237"/>
      <c r="J5" s="237"/>
      <c r="K5" s="237"/>
      <c r="L5" s="237" t="s">
        <v>112</v>
      </c>
      <c r="M5" s="237"/>
      <c r="N5" s="237"/>
      <c r="O5" s="237"/>
      <c r="P5" s="237" t="s">
        <v>163</v>
      </c>
      <c r="Q5" s="237"/>
      <c r="R5" s="237"/>
      <c r="S5" s="237"/>
      <c r="T5" s="238" t="s">
        <v>105</v>
      </c>
      <c r="U5" s="248" t="s">
        <v>119</v>
      </c>
      <c r="V5" s="249"/>
    </row>
    <row r="6" spans="1:22" x14ac:dyDescent="0.25">
      <c r="A6" s="238"/>
      <c r="B6" s="238"/>
      <c r="C6" s="238"/>
      <c r="D6" s="51" t="s">
        <v>164</v>
      </c>
      <c r="E6" s="51" t="s">
        <v>165</v>
      </c>
      <c r="F6" s="51" t="s">
        <v>166</v>
      </c>
      <c r="G6" s="51" t="s">
        <v>167</v>
      </c>
      <c r="H6" s="51" t="s">
        <v>164</v>
      </c>
      <c r="I6" s="51" t="s">
        <v>165</v>
      </c>
      <c r="J6" s="51" t="s">
        <v>166</v>
      </c>
      <c r="K6" s="51" t="s">
        <v>167</v>
      </c>
      <c r="L6" s="51" t="s">
        <v>164</v>
      </c>
      <c r="M6" s="51" t="s">
        <v>165</v>
      </c>
      <c r="N6" s="51" t="s">
        <v>166</v>
      </c>
      <c r="O6" s="51" t="s">
        <v>167</v>
      </c>
      <c r="P6" s="51" t="s">
        <v>168</v>
      </c>
      <c r="Q6" s="51" t="s">
        <v>169</v>
      </c>
      <c r="R6" s="51" t="s">
        <v>170</v>
      </c>
      <c r="S6" s="51" t="s">
        <v>171</v>
      </c>
      <c r="T6" s="238"/>
      <c r="U6" s="248"/>
      <c r="V6" s="249"/>
    </row>
    <row r="7" spans="1:22" x14ac:dyDescent="0.25">
      <c r="A7">
        <v>1</v>
      </c>
      <c r="P7" t="s">
        <v>63</v>
      </c>
      <c r="U7" s="49">
        <f t="shared" ref="U7:U16" si="0">IF(P7&lt;&gt;"",1,IF(Q7&lt;&gt;"",0,IF(R7&lt;&gt;"",0.5,0)))</f>
        <v>1</v>
      </c>
      <c r="V7" s="250">
        <f>+AVERAGE(U7:U16)</f>
        <v>0.1</v>
      </c>
    </row>
    <row r="8" spans="1:22" ht="16.5" customHeight="1" x14ac:dyDescent="0.25">
      <c r="A8">
        <v>2</v>
      </c>
      <c r="U8" s="49">
        <f t="shared" si="0"/>
        <v>0</v>
      </c>
      <c r="V8" s="250"/>
    </row>
    <row r="9" spans="1:22" x14ac:dyDescent="0.25">
      <c r="A9">
        <v>3</v>
      </c>
      <c r="U9" s="49">
        <f t="shared" si="0"/>
        <v>0</v>
      </c>
      <c r="V9" s="250"/>
    </row>
    <row r="10" spans="1:22" x14ac:dyDescent="0.25">
      <c r="A10">
        <v>4</v>
      </c>
      <c r="U10" s="49">
        <f t="shared" si="0"/>
        <v>0</v>
      </c>
      <c r="V10" s="250"/>
    </row>
    <row r="11" spans="1:22" x14ac:dyDescent="0.25">
      <c r="A11">
        <v>5</v>
      </c>
      <c r="U11" s="49">
        <f t="shared" si="0"/>
        <v>0</v>
      </c>
      <c r="V11" s="250"/>
    </row>
    <row r="12" spans="1:22" x14ac:dyDescent="0.25">
      <c r="A12">
        <v>6</v>
      </c>
      <c r="U12" s="49">
        <f t="shared" si="0"/>
        <v>0</v>
      </c>
      <c r="V12" s="250"/>
    </row>
    <row r="13" spans="1:22" x14ac:dyDescent="0.25">
      <c r="A13">
        <v>7</v>
      </c>
      <c r="U13" s="49">
        <f t="shared" si="0"/>
        <v>0</v>
      </c>
      <c r="V13" s="250"/>
    </row>
    <row r="14" spans="1:22" x14ac:dyDescent="0.25">
      <c r="A14">
        <v>8</v>
      </c>
      <c r="U14" s="49">
        <f t="shared" si="0"/>
        <v>0</v>
      </c>
      <c r="V14" s="250"/>
    </row>
    <row r="15" spans="1:22" x14ac:dyDescent="0.25">
      <c r="A15">
        <v>9</v>
      </c>
      <c r="U15" s="49">
        <f t="shared" si="0"/>
        <v>0</v>
      </c>
      <c r="V15" s="250"/>
    </row>
    <row r="16" spans="1:22" x14ac:dyDescent="0.25">
      <c r="A16">
        <v>10</v>
      </c>
      <c r="U16" s="49">
        <f t="shared" si="0"/>
        <v>0</v>
      </c>
      <c r="V16" s="250"/>
    </row>
    <row r="17" spans="1:22" x14ac:dyDescent="0.25">
      <c r="A17" s="251" t="s">
        <v>173</v>
      </c>
      <c r="B17" s="251"/>
      <c r="C17" s="251"/>
      <c r="D17" s="251"/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1"/>
      <c r="V17" s="56"/>
    </row>
    <row r="18" spans="1:22" x14ac:dyDescent="0.25">
      <c r="A18" s="241" t="s">
        <v>161</v>
      </c>
      <c r="B18" s="241" t="s">
        <v>96</v>
      </c>
      <c r="C18" s="241" t="s">
        <v>162</v>
      </c>
      <c r="D18" s="240" t="s">
        <v>113</v>
      </c>
      <c r="E18" s="240"/>
      <c r="F18" s="240"/>
      <c r="G18" s="240"/>
      <c r="H18" s="240" t="s">
        <v>114</v>
      </c>
      <c r="I18" s="240"/>
      <c r="J18" s="240"/>
      <c r="K18" s="240"/>
      <c r="L18" s="240" t="s">
        <v>115</v>
      </c>
      <c r="M18" s="240"/>
      <c r="N18" s="240"/>
      <c r="O18" s="240"/>
      <c r="P18" s="240" t="s">
        <v>163</v>
      </c>
      <c r="Q18" s="240"/>
      <c r="R18" s="240"/>
      <c r="S18" s="240"/>
      <c r="T18" s="241" t="s">
        <v>105</v>
      </c>
      <c r="U18" s="252" t="s">
        <v>119</v>
      </c>
      <c r="V18" s="249"/>
    </row>
    <row r="19" spans="1:22" x14ac:dyDescent="0.25">
      <c r="A19" s="241"/>
      <c r="B19" s="241"/>
      <c r="C19" s="241"/>
      <c r="D19" s="52" t="s">
        <v>164</v>
      </c>
      <c r="E19" s="52" t="s">
        <v>165</v>
      </c>
      <c r="F19" s="52" t="s">
        <v>166</v>
      </c>
      <c r="G19" s="52" t="s">
        <v>167</v>
      </c>
      <c r="H19" s="52" t="s">
        <v>164</v>
      </c>
      <c r="I19" s="52" t="s">
        <v>165</v>
      </c>
      <c r="J19" s="52" t="s">
        <v>166</v>
      </c>
      <c r="K19" s="52" t="s">
        <v>167</v>
      </c>
      <c r="L19" s="52" t="s">
        <v>164</v>
      </c>
      <c r="M19" s="52" t="s">
        <v>165</v>
      </c>
      <c r="N19" s="52" t="s">
        <v>166</v>
      </c>
      <c r="O19" s="52" t="s">
        <v>167</v>
      </c>
      <c r="P19" s="52" t="s">
        <v>168</v>
      </c>
      <c r="Q19" s="52" t="s">
        <v>169</v>
      </c>
      <c r="R19" s="52" t="s">
        <v>170</v>
      </c>
      <c r="S19" s="52" t="s">
        <v>171</v>
      </c>
      <c r="T19" s="241"/>
      <c r="U19" s="252"/>
      <c r="V19" s="249"/>
    </row>
    <row r="20" spans="1:22" x14ac:dyDescent="0.25">
      <c r="A20">
        <v>1</v>
      </c>
      <c r="B20" s="57" t="s">
        <v>190</v>
      </c>
      <c r="I20" t="s">
        <v>63</v>
      </c>
      <c r="R20" t="s">
        <v>63</v>
      </c>
      <c r="U20" s="49">
        <f t="shared" ref="U20:U29" si="1">IF(P20&lt;&gt;"",1,IF(Q20&lt;&gt;"",0,IF(R20&lt;&gt;"",0.5,0)))</f>
        <v>0.5</v>
      </c>
      <c r="V20" s="253">
        <f>+AVERAGE(U20:U29)</f>
        <v>0.1</v>
      </c>
    </row>
    <row r="21" spans="1:22" x14ac:dyDescent="0.25">
      <c r="A21">
        <v>2</v>
      </c>
      <c r="B21" t="s">
        <v>191</v>
      </c>
      <c r="I21" t="s">
        <v>63</v>
      </c>
      <c r="R21" t="s">
        <v>63</v>
      </c>
      <c r="U21" s="49">
        <f t="shared" si="1"/>
        <v>0.5</v>
      </c>
      <c r="V21" s="253"/>
    </row>
    <row r="22" spans="1:22" x14ac:dyDescent="0.25">
      <c r="A22">
        <v>3</v>
      </c>
      <c r="U22" s="49">
        <f t="shared" si="1"/>
        <v>0</v>
      </c>
      <c r="V22" s="253"/>
    </row>
    <row r="23" spans="1:22" x14ac:dyDescent="0.25">
      <c r="A23">
        <v>4</v>
      </c>
      <c r="U23" s="49">
        <f t="shared" si="1"/>
        <v>0</v>
      </c>
      <c r="V23" s="253"/>
    </row>
    <row r="24" spans="1:22" x14ac:dyDescent="0.25">
      <c r="A24">
        <v>5</v>
      </c>
      <c r="U24" s="49">
        <f t="shared" si="1"/>
        <v>0</v>
      </c>
      <c r="V24" s="253"/>
    </row>
    <row r="25" spans="1:22" x14ac:dyDescent="0.25">
      <c r="A25">
        <v>6</v>
      </c>
      <c r="U25" s="49">
        <f t="shared" si="1"/>
        <v>0</v>
      </c>
      <c r="V25" s="253"/>
    </row>
    <row r="26" spans="1:22" x14ac:dyDescent="0.25">
      <c r="A26">
        <v>7</v>
      </c>
      <c r="U26" s="49">
        <f t="shared" si="1"/>
        <v>0</v>
      </c>
      <c r="V26" s="253"/>
    </row>
    <row r="27" spans="1:22" x14ac:dyDescent="0.25">
      <c r="A27">
        <v>8</v>
      </c>
      <c r="U27" s="49">
        <f t="shared" si="1"/>
        <v>0</v>
      </c>
      <c r="V27" s="253"/>
    </row>
    <row r="28" spans="1:22" x14ac:dyDescent="0.25">
      <c r="A28">
        <v>9</v>
      </c>
      <c r="U28" s="49">
        <f t="shared" si="1"/>
        <v>0</v>
      </c>
      <c r="V28" s="253"/>
    </row>
    <row r="29" spans="1:22" x14ac:dyDescent="0.25">
      <c r="A29">
        <v>10</v>
      </c>
      <c r="U29" s="49">
        <f t="shared" si="1"/>
        <v>0</v>
      </c>
      <c r="V29" s="253"/>
    </row>
    <row r="30" spans="1:22" x14ac:dyDescent="0.25">
      <c r="A30" s="254" t="s">
        <v>173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56"/>
    </row>
    <row r="31" spans="1:22" x14ac:dyDescent="0.25">
      <c r="A31" s="244" t="s">
        <v>161</v>
      </c>
      <c r="B31" s="244" t="s">
        <v>96</v>
      </c>
      <c r="C31" s="244" t="s">
        <v>162</v>
      </c>
      <c r="D31" s="243" t="s">
        <v>116</v>
      </c>
      <c r="E31" s="243"/>
      <c r="F31" s="243"/>
      <c r="G31" s="243"/>
      <c r="H31" s="243" t="s">
        <v>117</v>
      </c>
      <c r="I31" s="243"/>
      <c r="J31" s="243"/>
      <c r="K31" s="243"/>
      <c r="L31" s="243" t="s">
        <v>106</v>
      </c>
      <c r="M31" s="243"/>
      <c r="N31" s="243"/>
      <c r="O31" s="243"/>
      <c r="P31" s="243" t="s">
        <v>163</v>
      </c>
      <c r="Q31" s="243"/>
      <c r="R31" s="243"/>
      <c r="S31" s="243"/>
      <c r="T31" s="244" t="s">
        <v>105</v>
      </c>
      <c r="U31" s="255" t="s">
        <v>119</v>
      </c>
      <c r="V31" s="249"/>
    </row>
    <row r="32" spans="1:22" x14ac:dyDescent="0.25">
      <c r="A32" s="244"/>
      <c r="B32" s="244"/>
      <c r="C32" s="244"/>
      <c r="D32" s="54" t="s">
        <v>164</v>
      </c>
      <c r="E32" s="54" t="s">
        <v>165</v>
      </c>
      <c r="F32" s="54" t="s">
        <v>166</v>
      </c>
      <c r="G32" s="54" t="s">
        <v>167</v>
      </c>
      <c r="H32" s="54" t="s">
        <v>164</v>
      </c>
      <c r="I32" s="54" t="s">
        <v>165</v>
      </c>
      <c r="J32" s="54" t="s">
        <v>166</v>
      </c>
      <c r="K32" s="54" t="s">
        <v>167</v>
      </c>
      <c r="L32" s="54" t="s">
        <v>164</v>
      </c>
      <c r="M32" s="54" t="s">
        <v>165</v>
      </c>
      <c r="N32" s="54" t="s">
        <v>166</v>
      </c>
      <c r="O32" s="54" t="s">
        <v>167</v>
      </c>
      <c r="P32" s="54" t="s">
        <v>168</v>
      </c>
      <c r="Q32" s="54" t="s">
        <v>169</v>
      </c>
      <c r="R32" s="54" t="s">
        <v>170</v>
      </c>
      <c r="S32" s="54" t="s">
        <v>171</v>
      </c>
      <c r="T32" s="244"/>
      <c r="U32" s="255"/>
      <c r="V32" s="249"/>
    </row>
    <row r="33" spans="1:22" x14ac:dyDescent="0.25">
      <c r="A33">
        <v>1</v>
      </c>
      <c r="U33" s="49">
        <f t="shared" ref="U33:U42" si="2">IF(P33&lt;&gt;"",1,IF(Q33&lt;&gt;"",0,IF(R33&lt;&gt;"",0.5,0)))</f>
        <v>0</v>
      </c>
      <c r="V33" s="56"/>
    </row>
    <row r="34" spans="1:22" x14ac:dyDescent="0.25">
      <c r="A34">
        <v>2</v>
      </c>
      <c r="U34" s="49">
        <f t="shared" si="2"/>
        <v>0</v>
      </c>
      <c r="V34" s="56"/>
    </row>
    <row r="35" spans="1:22" x14ac:dyDescent="0.25">
      <c r="A35">
        <v>3</v>
      </c>
      <c r="U35" s="49">
        <f t="shared" si="2"/>
        <v>0</v>
      </c>
      <c r="V35" s="56"/>
    </row>
    <row r="36" spans="1:22" x14ac:dyDescent="0.25">
      <c r="A36">
        <v>4</v>
      </c>
      <c r="U36" s="49">
        <f t="shared" si="2"/>
        <v>0</v>
      </c>
      <c r="V36" s="56"/>
    </row>
    <row r="37" spans="1:22" x14ac:dyDescent="0.25">
      <c r="A37">
        <v>5</v>
      </c>
      <c r="U37" s="49">
        <f t="shared" si="2"/>
        <v>0</v>
      </c>
      <c r="V37" s="56"/>
    </row>
    <row r="38" spans="1:22" x14ac:dyDescent="0.25">
      <c r="A38">
        <v>6</v>
      </c>
      <c r="U38" s="49">
        <f t="shared" si="2"/>
        <v>0</v>
      </c>
      <c r="V38" s="56"/>
    </row>
    <row r="39" spans="1:22" x14ac:dyDescent="0.25">
      <c r="A39">
        <v>7</v>
      </c>
      <c r="U39" s="49">
        <f t="shared" si="2"/>
        <v>0</v>
      </c>
      <c r="V39" s="56"/>
    </row>
    <row r="40" spans="1:22" x14ac:dyDescent="0.25">
      <c r="A40">
        <v>8</v>
      </c>
      <c r="U40" s="49">
        <f t="shared" si="2"/>
        <v>0</v>
      </c>
      <c r="V40" s="56"/>
    </row>
    <row r="41" spans="1:22" x14ac:dyDescent="0.25">
      <c r="A41">
        <v>9</v>
      </c>
      <c r="U41" s="49">
        <f t="shared" si="2"/>
        <v>0</v>
      </c>
      <c r="V41" s="56"/>
    </row>
    <row r="42" spans="1:22" x14ac:dyDescent="0.25">
      <c r="A42">
        <v>10</v>
      </c>
      <c r="U42" s="49">
        <f t="shared" si="2"/>
        <v>0</v>
      </c>
      <c r="V42" s="56"/>
    </row>
    <row r="43" spans="1:22" x14ac:dyDescent="0.25">
      <c r="A43" s="245" t="s">
        <v>173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45"/>
      <c r="L43" s="245"/>
      <c r="M43" s="245"/>
      <c r="N43" s="245"/>
      <c r="O43" s="245"/>
      <c r="P43" s="245"/>
      <c r="Q43" s="245"/>
      <c r="R43" s="245"/>
      <c r="S43" s="245"/>
      <c r="T43" s="245"/>
      <c r="U43" s="245"/>
      <c r="V43" s="56"/>
    </row>
    <row r="44" spans="1:22" x14ac:dyDescent="0.25">
      <c r="A44" s="246" t="s">
        <v>161</v>
      </c>
      <c r="B44" s="246" t="s">
        <v>96</v>
      </c>
      <c r="C44" s="246" t="s">
        <v>162</v>
      </c>
      <c r="D44" s="245" t="s">
        <v>107</v>
      </c>
      <c r="E44" s="245"/>
      <c r="F44" s="245"/>
      <c r="G44" s="245"/>
      <c r="H44" s="245" t="s">
        <v>108</v>
      </c>
      <c r="I44" s="245"/>
      <c r="J44" s="245"/>
      <c r="K44" s="245"/>
      <c r="L44" s="245" t="s">
        <v>109</v>
      </c>
      <c r="M44" s="245"/>
      <c r="N44" s="245"/>
      <c r="O44" s="245"/>
      <c r="P44" s="245" t="s">
        <v>163</v>
      </c>
      <c r="Q44" s="245"/>
      <c r="R44" s="245"/>
      <c r="S44" s="245"/>
      <c r="T44" s="246" t="s">
        <v>105</v>
      </c>
      <c r="U44" s="246" t="s">
        <v>119</v>
      </c>
      <c r="V44" s="249"/>
    </row>
    <row r="45" spans="1:22" x14ac:dyDescent="0.25">
      <c r="A45" s="246"/>
      <c r="B45" s="246"/>
      <c r="C45" s="246"/>
      <c r="D45" s="55" t="s">
        <v>164</v>
      </c>
      <c r="E45" s="55" t="s">
        <v>165</v>
      </c>
      <c r="F45" s="55" t="s">
        <v>166</v>
      </c>
      <c r="G45" s="55" t="s">
        <v>167</v>
      </c>
      <c r="H45" s="55" t="s">
        <v>164</v>
      </c>
      <c r="I45" s="55" t="s">
        <v>165</v>
      </c>
      <c r="J45" s="55" t="s">
        <v>166</v>
      </c>
      <c r="K45" s="55" t="s">
        <v>167</v>
      </c>
      <c r="L45" s="55" t="s">
        <v>164</v>
      </c>
      <c r="M45" s="55" t="s">
        <v>165</v>
      </c>
      <c r="N45" s="55" t="s">
        <v>166</v>
      </c>
      <c r="O45" s="55" t="s">
        <v>167</v>
      </c>
      <c r="P45" s="55" t="s">
        <v>168</v>
      </c>
      <c r="Q45" s="55" t="s">
        <v>169</v>
      </c>
      <c r="R45" s="55" t="s">
        <v>170</v>
      </c>
      <c r="S45" s="55" t="s">
        <v>171</v>
      </c>
      <c r="T45" s="246"/>
      <c r="U45" s="246"/>
      <c r="V45" s="249"/>
    </row>
    <row r="46" spans="1:22" x14ac:dyDescent="0.25">
      <c r="A46" s="58">
        <v>1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9">
        <f t="shared" ref="U46:U55" si="3">IF(P46&lt;&gt;"",1,IF(Q46&lt;&gt;"",0,IF(R46&lt;&gt;"",0.5,0)))</f>
        <v>0</v>
      </c>
      <c r="V46" s="56"/>
    </row>
    <row r="47" spans="1:22" x14ac:dyDescent="0.25">
      <c r="A47" s="58">
        <v>2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9">
        <f t="shared" si="3"/>
        <v>0</v>
      </c>
      <c r="V47" s="56"/>
    </row>
    <row r="48" spans="1:22" x14ac:dyDescent="0.25">
      <c r="A48" s="58">
        <v>3</v>
      </c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9">
        <f t="shared" si="3"/>
        <v>0</v>
      </c>
      <c r="V48" s="56"/>
    </row>
    <row r="49" spans="1:22" x14ac:dyDescent="0.25">
      <c r="A49" s="58">
        <v>4</v>
      </c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9">
        <f t="shared" si="3"/>
        <v>0</v>
      </c>
      <c r="V49" s="56"/>
    </row>
    <row r="50" spans="1:22" x14ac:dyDescent="0.25">
      <c r="A50" s="58">
        <v>5</v>
      </c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9">
        <f t="shared" si="3"/>
        <v>0</v>
      </c>
      <c r="V50" s="56"/>
    </row>
    <row r="51" spans="1:22" x14ac:dyDescent="0.25">
      <c r="A51" s="58">
        <v>6</v>
      </c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9">
        <f t="shared" si="3"/>
        <v>0</v>
      </c>
      <c r="V51" s="56"/>
    </row>
    <row r="52" spans="1:22" x14ac:dyDescent="0.25">
      <c r="A52" s="58">
        <v>7</v>
      </c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9">
        <f t="shared" si="3"/>
        <v>0</v>
      </c>
      <c r="V52" s="56"/>
    </row>
    <row r="53" spans="1:22" x14ac:dyDescent="0.25">
      <c r="A53" s="58">
        <v>8</v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9">
        <f t="shared" si="3"/>
        <v>0</v>
      </c>
      <c r="V53" s="56"/>
    </row>
    <row r="54" spans="1:22" x14ac:dyDescent="0.25">
      <c r="A54" s="58">
        <v>9</v>
      </c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9">
        <f t="shared" si="3"/>
        <v>0</v>
      </c>
      <c r="V54" s="56"/>
    </row>
    <row r="55" spans="1:22" x14ac:dyDescent="0.25">
      <c r="A55" s="60">
        <v>10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1">
        <f t="shared" si="3"/>
        <v>0</v>
      </c>
      <c r="V55" s="56"/>
    </row>
  </sheetData>
  <mergeCells count="46"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4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1:U1048576">
    <cfRule type="colorScale" priority="16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V55"/>
  <sheetViews>
    <sheetView topLeftCell="A22" workbookViewId="0">
      <selection activeCell="U20" sqref="U20"/>
    </sheetView>
  </sheetViews>
  <sheetFormatPr baseColWidth="10" defaultColWidth="9.140625" defaultRowHeight="15" x14ac:dyDescent="0.25"/>
  <cols>
    <col min="1" max="1" width="5.28515625"/>
    <col min="2" max="2" width="51.5703125"/>
    <col min="3" max="3" width="13.42578125"/>
    <col min="4" max="15" width="6.140625"/>
    <col min="16" max="19" width="5"/>
    <col min="20" max="20" width="15.85546875"/>
    <col min="21" max="21" width="11.42578125" style="49"/>
    <col min="22" max="1025" width="10.7109375"/>
  </cols>
  <sheetData>
    <row r="1" spans="1:22" x14ac:dyDescent="0.25">
      <c r="A1" s="50" t="s">
        <v>159</v>
      </c>
      <c r="B1" s="50"/>
      <c r="U1"/>
    </row>
    <row r="2" spans="1:22" x14ac:dyDescent="0.25">
      <c r="A2" s="50" t="s">
        <v>88</v>
      </c>
      <c r="B2" s="50"/>
      <c r="U2"/>
    </row>
    <row r="3" spans="1:22" x14ac:dyDescent="0.25">
      <c r="A3" s="50" t="s">
        <v>89</v>
      </c>
      <c r="B3" s="50"/>
      <c r="U3"/>
    </row>
    <row r="4" spans="1:22" x14ac:dyDescent="0.25">
      <c r="A4" s="247" t="s">
        <v>160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56"/>
    </row>
    <row r="5" spans="1:22" x14ac:dyDescent="0.25">
      <c r="A5" s="238" t="s">
        <v>161</v>
      </c>
      <c r="B5" s="238" t="s">
        <v>96</v>
      </c>
      <c r="C5" s="238" t="s">
        <v>162</v>
      </c>
      <c r="D5" s="237" t="s">
        <v>110</v>
      </c>
      <c r="E5" s="237"/>
      <c r="F5" s="237"/>
      <c r="G5" s="237"/>
      <c r="H5" s="237" t="s">
        <v>111</v>
      </c>
      <c r="I5" s="237"/>
      <c r="J5" s="237"/>
      <c r="K5" s="237"/>
      <c r="L5" s="237" t="s">
        <v>112</v>
      </c>
      <c r="M5" s="237"/>
      <c r="N5" s="237"/>
      <c r="O5" s="237"/>
      <c r="P5" s="237" t="s">
        <v>163</v>
      </c>
      <c r="Q5" s="237"/>
      <c r="R5" s="237"/>
      <c r="S5" s="237"/>
      <c r="T5" s="238" t="s">
        <v>105</v>
      </c>
      <c r="U5" s="248" t="s">
        <v>119</v>
      </c>
      <c r="V5" s="249"/>
    </row>
    <row r="6" spans="1:22" x14ac:dyDescent="0.25">
      <c r="A6" s="238"/>
      <c r="B6" s="238"/>
      <c r="C6" s="238"/>
      <c r="D6" s="51" t="s">
        <v>164</v>
      </c>
      <c r="E6" s="51" t="s">
        <v>165</v>
      </c>
      <c r="F6" s="51" t="s">
        <v>166</v>
      </c>
      <c r="G6" s="51" t="s">
        <v>167</v>
      </c>
      <c r="H6" s="51" t="s">
        <v>164</v>
      </c>
      <c r="I6" s="51" t="s">
        <v>165</v>
      </c>
      <c r="J6" s="51" t="s">
        <v>166</v>
      </c>
      <c r="K6" s="51" t="s">
        <v>167</v>
      </c>
      <c r="L6" s="51" t="s">
        <v>164</v>
      </c>
      <c r="M6" s="51" t="s">
        <v>165</v>
      </c>
      <c r="N6" s="51" t="s">
        <v>166</v>
      </c>
      <c r="O6" s="51" t="s">
        <v>167</v>
      </c>
      <c r="P6" s="51" t="s">
        <v>168</v>
      </c>
      <c r="Q6" s="51" t="s">
        <v>169</v>
      </c>
      <c r="R6" s="51" t="s">
        <v>170</v>
      </c>
      <c r="S6" s="51" t="s">
        <v>171</v>
      </c>
      <c r="T6" s="238"/>
      <c r="U6" s="248"/>
      <c r="V6" s="249"/>
    </row>
    <row r="7" spans="1:22" x14ac:dyDescent="0.25">
      <c r="A7">
        <v>1</v>
      </c>
      <c r="B7" t="s">
        <v>192</v>
      </c>
      <c r="I7" t="s">
        <v>63</v>
      </c>
      <c r="R7" t="s">
        <v>63</v>
      </c>
      <c r="U7" s="49">
        <f t="shared" ref="U7:U16" si="0">IF(P7&lt;&gt;"",1,IF(Q7&lt;&gt;"",0,IF(R7&lt;&gt;"",0.5,0)))</f>
        <v>0.5</v>
      </c>
      <c r="V7" s="250">
        <f>+AVERAGE(U7:U16)</f>
        <v>0.05</v>
      </c>
    </row>
    <row r="8" spans="1:22" ht="16.5" customHeight="1" x14ac:dyDescent="0.25">
      <c r="A8">
        <v>2</v>
      </c>
      <c r="U8" s="49">
        <f t="shared" si="0"/>
        <v>0</v>
      </c>
      <c r="V8" s="250"/>
    </row>
    <row r="9" spans="1:22" x14ac:dyDescent="0.25">
      <c r="A9">
        <v>3</v>
      </c>
      <c r="U9" s="49">
        <f t="shared" si="0"/>
        <v>0</v>
      </c>
      <c r="V9" s="250"/>
    </row>
    <row r="10" spans="1:22" x14ac:dyDescent="0.25">
      <c r="A10">
        <v>4</v>
      </c>
      <c r="U10" s="49">
        <f t="shared" si="0"/>
        <v>0</v>
      </c>
      <c r="V10" s="250"/>
    </row>
    <row r="11" spans="1:22" x14ac:dyDescent="0.25">
      <c r="A11">
        <v>5</v>
      </c>
      <c r="U11" s="49">
        <f t="shared" si="0"/>
        <v>0</v>
      </c>
      <c r="V11" s="250"/>
    </row>
    <row r="12" spans="1:22" x14ac:dyDescent="0.25">
      <c r="A12">
        <v>6</v>
      </c>
      <c r="U12" s="49">
        <f t="shared" si="0"/>
        <v>0</v>
      </c>
      <c r="V12" s="250"/>
    </row>
    <row r="13" spans="1:22" x14ac:dyDescent="0.25">
      <c r="A13">
        <v>7</v>
      </c>
      <c r="U13" s="49">
        <f t="shared" si="0"/>
        <v>0</v>
      </c>
      <c r="V13" s="250"/>
    </row>
    <row r="14" spans="1:22" x14ac:dyDescent="0.25">
      <c r="A14">
        <v>8</v>
      </c>
      <c r="U14" s="49">
        <f t="shared" si="0"/>
        <v>0</v>
      </c>
      <c r="V14" s="250"/>
    </row>
    <row r="15" spans="1:22" x14ac:dyDescent="0.25">
      <c r="A15">
        <v>9</v>
      </c>
      <c r="U15" s="49">
        <f t="shared" si="0"/>
        <v>0</v>
      </c>
      <c r="V15" s="250"/>
    </row>
    <row r="16" spans="1:22" x14ac:dyDescent="0.25">
      <c r="A16">
        <v>10</v>
      </c>
      <c r="U16" s="49">
        <f t="shared" si="0"/>
        <v>0</v>
      </c>
      <c r="V16" s="250"/>
    </row>
    <row r="17" spans="1:22" x14ac:dyDescent="0.25">
      <c r="A17" s="251" t="s">
        <v>173</v>
      </c>
      <c r="B17" s="251"/>
      <c r="C17" s="251"/>
      <c r="D17" s="251"/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1"/>
      <c r="V17" s="56"/>
    </row>
    <row r="18" spans="1:22" x14ac:dyDescent="0.25">
      <c r="A18" s="241" t="s">
        <v>161</v>
      </c>
      <c r="B18" s="241" t="s">
        <v>96</v>
      </c>
      <c r="C18" s="241" t="s">
        <v>162</v>
      </c>
      <c r="D18" s="240" t="s">
        <v>113</v>
      </c>
      <c r="E18" s="240"/>
      <c r="F18" s="240"/>
      <c r="G18" s="240"/>
      <c r="H18" s="240" t="s">
        <v>114</v>
      </c>
      <c r="I18" s="240"/>
      <c r="J18" s="240"/>
      <c r="K18" s="240"/>
      <c r="L18" s="240" t="s">
        <v>115</v>
      </c>
      <c r="M18" s="240"/>
      <c r="N18" s="240"/>
      <c r="O18" s="240"/>
      <c r="P18" s="240" t="s">
        <v>163</v>
      </c>
      <c r="Q18" s="240"/>
      <c r="R18" s="240"/>
      <c r="S18" s="240"/>
      <c r="T18" s="241" t="s">
        <v>105</v>
      </c>
      <c r="U18" s="252" t="s">
        <v>119</v>
      </c>
      <c r="V18" s="249"/>
    </row>
    <row r="19" spans="1:22" x14ac:dyDescent="0.25">
      <c r="A19" s="241"/>
      <c r="B19" s="241"/>
      <c r="C19" s="241"/>
      <c r="D19" s="52" t="s">
        <v>164</v>
      </c>
      <c r="E19" s="52" t="s">
        <v>165</v>
      </c>
      <c r="F19" s="52" t="s">
        <v>166</v>
      </c>
      <c r="G19" s="52" t="s">
        <v>167</v>
      </c>
      <c r="H19" s="52" t="s">
        <v>164</v>
      </c>
      <c r="I19" s="52" t="s">
        <v>165</v>
      </c>
      <c r="J19" s="52" t="s">
        <v>166</v>
      </c>
      <c r="K19" s="52" t="s">
        <v>167</v>
      </c>
      <c r="L19" s="52" t="s">
        <v>164</v>
      </c>
      <c r="M19" s="52" t="s">
        <v>165</v>
      </c>
      <c r="N19" s="52" t="s">
        <v>166</v>
      </c>
      <c r="O19" s="52" t="s">
        <v>167</v>
      </c>
      <c r="P19" s="52" t="s">
        <v>168</v>
      </c>
      <c r="Q19" s="52" t="s">
        <v>169</v>
      </c>
      <c r="R19" s="52" t="s">
        <v>170</v>
      </c>
      <c r="S19" s="52" t="s">
        <v>171</v>
      </c>
      <c r="T19" s="241"/>
      <c r="U19" s="252"/>
      <c r="V19" s="249"/>
    </row>
    <row r="20" spans="1:22" x14ac:dyDescent="0.25">
      <c r="A20">
        <v>1</v>
      </c>
      <c r="B20" s="57" t="s">
        <v>193</v>
      </c>
      <c r="G20" t="s">
        <v>63</v>
      </c>
      <c r="H20" t="s">
        <v>63</v>
      </c>
      <c r="I20" t="s">
        <v>63</v>
      </c>
      <c r="J20" t="s">
        <v>63</v>
      </c>
      <c r="R20" t="s">
        <v>63</v>
      </c>
      <c r="U20" s="49">
        <f t="shared" ref="U20:U29" si="1">IF(P20&lt;&gt;"",1,IF(Q20&lt;&gt;"",0,IF(R20&lt;&gt;"",0.5,0)))</f>
        <v>0.5</v>
      </c>
      <c r="V20" s="253">
        <f>+AVERAGE(U20:U29)</f>
        <v>0.2</v>
      </c>
    </row>
    <row r="21" spans="1:22" x14ac:dyDescent="0.25">
      <c r="A21">
        <v>2</v>
      </c>
      <c r="B21" s="57" t="s">
        <v>194</v>
      </c>
      <c r="G21" t="s">
        <v>63</v>
      </c>
      <c r="H21" t="s">
        <v>63</v>
      </c>
      <c r="I21" t="s">
        <v>63</v>
      </c>
      <c r="J21" t="s">
        <v>63</v>
      </c>
      <c r="R21" t="s">
        <v>63</v>
      </c>
      <c r="U21" s="49">
        <f t="shared" si="1"/>
        <v>0.5</v>
      </c>
      <c r="V21" s="253"/>
    </row>
    <row r="22" spans="1:22" ht="30" x14ac:dyDescent="0.25">
      <c r="A22">
        <v>3</v>
      </c>
      <c r="B22" s="57" t="s">
        <v>195</v>
      </c>
      <c r="G22" t="s">
        <v>63</v>
      </c>
      <c r="H22" t="s">
        <v>63</v>
      </c>
      <c r="I22" t="s">
        <v>63</v>
      </c>
      <c r="J22" t="s">
        <v>63</v>
      </c>
      <c r="R22" t="s">
        <v>63</v>
      </c>
      <c r="U22" s="49">
        <f t="shared" si="1"/>
        <v>0.5</v>
      </c>
      <c r="V22" s="253"/>
    </row>
    <row r="23" spans="1:22" x14ac:dyDescent="0.25">
      <c r="A23">
        <v>4</v>
      </c>
      <c r="B23" s="57" t="s">
        <v>196</v>
      </c>
      <c r="G23" t="s">
        <v>63</v>
      </c>
      <c r="H23" t="s">
        <v>63</v>
      </c>
      <c r="I23" t="s">
        <v>63</v>
      </c>
      <c r="J23" t="s">
        <v>63</v>
      </c>
      <c r="R23" t="s">
        <v>63</v>
      </c>
      <c r="U23" s="49">
        <f t="shared" si="1"/>
        <v>0.5</v>
      </c>
      <c r="V23" s="253"/>
    </row>
    <row r="24" spans="1:22" x14ac:dyDescent="0.25">
      <c r="A24">
        <v>5</v>
      </c>
      <c r="B24" s="57" t="s">
        <v>197</v>
      </c>
      <c r="G24" t="s">
        <v>63</v>
      </c>
      <c r="H24" t="s">
        <v>63</v>
      </c>
      <c r="I24" t="s">
        <v>63</v>
      </c>
      <c r="J24" t="s">
        <v>63</v>
      </c>
      <c r="Q24" t="s">
        <v>63</v>
      </c>
      <c r="U24" s="49">
        <f t="shared" si="1"/>
        <v>0</v>
      </c>
      <c r="V24" s="253"/>
    </row>
    <row r="25" spans="1:22" x14ac:dyDescent="0.25">
      <c r="A25">
        <v>6</v>
      </c>
      <c r="U25" s="49">
        <f t="shared" si="1"/>
        <v>0</v>
      </c>
      <c r="V25" s="253"/>
    </row>
    <row r="26" spans="1:22" x14ac:dyDescent="0.25">
      <c r="A26">
        <v>7</v>
      </c>
      <c r="U26" s="49">
        <f t="shared" si="1"/>
        <v>0</v>
      </c>
      <c r="V26" s="253"/>
    </row>
    <row r="27" spans="1:22" x14ac:dyDescent="0.25">
      <c r="A27">
        <v>8</v>
      </c>
      <c r="U27" s="49">
        <f t="shared" si="1"/>
        <v>0</v>
      </c>
      <c r="V27" s="253"/>
    </row>
    <row r="28" spans="1:22" x14ac:dyDescent="0.25">
      <c r="A28">
        <v>9</v>
      </c>
      <c r="U28" s="49">
        <f t="shared" si="1"/>
        <v>0</v>
      </c>
      <c r="V28" s="253"/>
    </row>
    <row r="29" spans="1:22" x14ac:dyDescent="0.25">
      <c r="A29">
        <v>10</v>
      </c>
      <c r="U29" s="49">
        <f t="shared" si="1"/>
        <v>0</v>
      </c>
      <c r="V29" s="253"/>
    </row>
    <row r="30" spans="1:22" x14ac:dyDescent="0.25">
      <c r="A30" s="254" t="s">
        <v>173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56"/>
    </row>
    <row r="31" spans="1:22" x14ac:dyDescent="0.25">
      <c r="A31" s="244" t="s">
        <v>161</v>
      </c>
      <c r="B31" s="244" t="s">
        <v>96</v>
      </c>
      <c r="C31" s="244" t="s">
        <v>162</v>
      </c>
      <c r="D31" s="243" t="s">
        <v>116</v>
      </c>
      <c r="E31" s="243"/>
      <c r="F31" s="243"/>
      <c r="G31" s="243"/>
      <c r="H31" s="243" t="s">
        <v>117</v>
      </c>
      <c r="I31" s="243"/>
      <c r="J31" s="243"/>
      <c r="K31" s="243"/>
      <c r="L31" s="243" t="s">
        <v>106</v>
      </c>
      <c r="M31" s="243"/>
      <c r="N31" s="243"/>
      <c r="O31" s="243"/>
      <c r="P31" s="243" t="s">
        <v>163</v>
      </c>
      <c r="Q31" s="243"/>
      <c r="R31" s="243"/>
      <c r="S31" s="243"/>
      <c r="T31" s="244" t="s">
        <v>105</v>
      </c>
      <c r="U31" s="255" t="s">
        <v>119</v>
      </c>
      <c r="V31" s="249"/>
    </row>
    <row r="32" spans="1:22" x14ac:dyDescent="0.25">
      <c r="A32" s="244"/>
      <c r="B32" s="244"/>
      <c r="C32" s="244"/>
      <c r="D32" s="54" t="s">
        <v>164</v>
      </c>
      <c r="E32" s="54" t="s">
        <v>165</v>
      </c>
      <c r="F32" s="54" t="s">
        <v>166</v>
      </c>
      <c r="G32" s="54" t="s">
        <v>167</v>
      </c>
      <c r="H32" s="54" t="s">
        <v>164</v>
      </c>
      <c r="I32" s="54" t="s">
        <v>165</v>
      </c>
      <c r="J32" s="54" t="s">
        <v>166</v>
      </c>
      <c r="K32" s="54" t="s">
        <v>167</v>
      </c>
      <c r="L32" s="54" t="s">
        <v>164</v>
      </c>
      <c r="M32" s="54" t="s">
        <v>165</v>
      </c>
      <c r="N32" s="54" t="s">
        <v>166</v>
      </c>
      <c r="O32" s="54" t="s">
        <v>167</v>
      </c>
      <c r="P32" s="54" t="s">
        <v>168</v>
      </c>
      <c r="Q32" s="54" t="s">
        <v>169</v>
      </c>
      <c r="R32" s="54" t="s">
        <v>170</v>
      </c>
      <c r="S32" s="54" t="s">
        <v>171</v>
      </c>
      <c r="T32" s="244"/>
      <c r="U32" s="255"/>
      <c r="V32" s="249"/>
    </row>
    <row r="33" spans="1:22" x14ac:dyDescent="0.25">
      <c r="A33">
        <v>1</v>
      </c>
      <c r="U33" s="49">
        <f t="shared" ref="U33:U42" si="2">IF(P33&lt;&gt;"",1,IF(Q33&lt;&gt;"",0,IF(R33&lt;&gt;"",0.5,0)))</f>
        <v>0</v>
      </c>
      <c r="V33" s="56"/>
    </row>
    <row r="34" spans="1:22" x14ac:dyDescent="0.25">
      <c r="A34">
        <v>2</v>
      </c>
      <c r="U34" s="49">
        <f t="shared" si="2"/>
        <v>0</v>
      </c>
      <c r="V34" s="56"/>
    </row>
    <row r="35" spans="1:22" x14ac:dyDescent="0.25">
      <c r="A35">
        <v>3</v>
      </c>
      <c r="U35" s="49">
        <f t="shared" si="2"/>
        <v>0</v>
      </c>
      <c r="V35" s="56"/>
    </row>
    <row r="36" spans="1:22" x14ac:dyDescent="0.25">
      <c r="A36">
        <v>4</v>
      </c>
      <c r="U36" s="49">
        <f t="shared" si="2"/>
        <v>0</v>
      </c>
      <c r="V36" s="56"/>
    </row>
    <row r="37" spans="1:22" x14ac:dyDescent="0.25">
      <c r="A37">
        <v>5</v>
      </c>
      <c r="U37" s="49">
        <f t="shared" si="2"/>
        <v>0</v>
      </c>
      <c r="V37" s="56"/>
    </row>
    <row r="38" spans="1:22" x14ac:dyDescent="0.25">
      <c r="A38">
        <v>6</v>
      </c>
      <c r="U38" s="49">
        <f t="shared" si="2"/>
        <v>0</v>
      </c>
      <c r="V38" s="56"/>
    </row>
    <row r="39" spans="1:22" x14ac:dyDescent="0.25">
      <c r="A39">
        <v>7</v>
      </c>
      <c r="U39" s="49">
        <f t="shared" si="2"/>
        <v>0</v>
      </c>
      <c r="V39" s="56"/>
    </row>
    <row r="40" spans="1:22" x14ac:dyDescent="0.25">
      <c r="A40">
        <v>8</v>
      </c>
      <c r="U40" s="49">
        <f t="shared" si="2"/>
        <v>0</v>
      </c>
      <c r="V40" s="56"/>
    </row>
    <row r="41" spans="1:22" x14ac:dyDescent="0.25">
      <c r="A41">
        <v>9</v>
      </c>
      <c r="U41" s="49">
        <f t="shared" si="2"/>
        <v>0</v>
      </c>
      <c r="V41" s="56"/>
    </row>
    <row r="42" spans="1:22" x14ac:dyDescent="0.25">
      <c r="A42">
        <v>10</v>
      </c>
      <c r="U42" s="49">
        <f t="shared" si="2"/>
        <v>0</v>
      </c>
      <c r="V42" s="56"/>
    </row>
    <row r="43" spans="1:22" x14ac:dyDescent="0.25">
      <c r="A43" s="245" t="s">
        <v>173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45"/>
      <c r="L43" s="245"/>
      <c r="M43" s="245"/>
      <c r="N43" s="245"/>
      <c r="O43" s="245"/>
      <c r="P43" s="245"/>
      <c r="Q43" s="245"/>
      <c r="R43" s="245"/>
      <c r="S43" s="245"/>
      <c r="T43" s="245"/>
      <c r="U43" s="245"/>
      <c r="V43" s="56"/>
    </row>
    <row r="44" spans="1:22" x14ac:dyDescent="0.25">
      <c r="A44" s="246" t="s">
        <v>161</v>
      </c>
      <c r="B44" s="246" t="s">
        <v>96</v>
      </c>
      <c r="C44" s="246" t="s">
        <v>162</v>
      </c>
      <c r="D44" s="245" t="s">
        <v>107</v>
      </c>
      <c r="E44" s="245"/>
      <c r="F44" s="245"/>
      <c r="G44" s="245"/>
      <c r="H44" s="245" t="s">
        <v>108</v>
      </c>
      <c r="I44" s="245"/>
      <c r="J44" s="245"/>
      <c r="K44" s="245"/>
      <c r="L44" s="245" t="s">
        <v>109</v>
      </c>
      <c r="M44" s="245"/>
      <c r="N44" s="245"/>
      <c r="O44" s="245"/>
      <c r="P44" s="245" t="s">
        <v>163</v>
      </c>
      <c r="Q44" s="245"/>
      <c r="R44" s="245"/>
      <c r="S44" s="245"/>
      <c r="T44" s="246" t="s">
        <v>105</v>
      </c>
      <c r="U44" s="246" t="s">
        <v>119</v>
      </c>
      <c r="V44" s="249"/>
    </row>
    <row r="45" spans="1:22" x14ac:dyDescent="0.25">
      <c r="A45" s="246"/>
      <c r="B45" s="246"/>
      <c r="C45" s="246"/>
      <c r="D45" s="55" t="s">
        <v>164</v>
      </c>
      <c r="E45" s="55" t="s">
        <v>165</v>
      </c>
      <c r="F45" s="55" t="s">
        <v>166</v>
      </c>
      <c r="G45" s="55" t="s">
        <v>167</v>
      </c>
      <c r="H45" s="55" t="s">
        <v>164</v>
      </c>
      <c r="I45" s="55" t="s">
        <v>165</v>
      </c>
      <c r="J45" s="55" t="s">
        <v>166</v>
      </c>
      <c r="K45" s="55" t="s">
        <v>167</v>
      </c>
      <c r="L45" s="55" t="s">
        <v>164</v>
      </c>
      <c r="M45" s="55" t="s">
        <v>165</v>
      </c>
      <c r="N45" s="55" t="s">
        <v>166</v>
      </c>
      <c r="O45" s="55" t="s">
        <v>167</v>
      </c>
      <c r="P45" s="55" t="s">
        <v>168</v>
      </c>
      <c r="Q45" s="55" t="s">
        <v>169</v>
      </c>
      <c r="R45" s="55" t="s">
        <v>170</v>
      </c>
      <c r="S45" s="55" t="s">
        <v>171</v>
      </c>
      <c r="T45" s="246"/>
      <c r="U45" s="246"/>
      <c r="V45" s="249"/>
    </row>
    <row r="46" spans="1:22" x14ac:dyDescent="0.25">
      <c r="A46" s="58">
        <v>1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9">
        <f t="shared" ref="U46:U55" si="3">IF(P46&lt;&gt;"",1,IF(Q46&lt;&gt;"",0,IF(R46&lt;&gt;"",0.5,0)))</f>
        <v>0</v>
      </c>
      <c r="V46" s="56"/>
    </row>
    <row r="47" spans="1:22" x14ac:dyDescent="0.25">
      <c r="A47" s="58">
        <v>2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9">
        <f t="shared" si="3"/>
        <v>0</v>
      </c>
      <c r="V47" s="56"/>
    </row>
    <row r="48" spans="1:22" x14ac:dyDescent="0.25">
      <c r="A48" s="58">
        <v>3</v>
      </c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9">
        <f t="shared" si="3"/>
        <v>0</v>
      </c>
      <c r="V48" s="56"/>
    </row>
    <row r="49" spans="1:22" x14ac:dyDescent="0.25">
      <c r="A49" s="58">
        <v>4</v>
      </c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9">
        <f t="shared" si="3"/>
        <v>0</v>
      </c>
      <c r="V49" s="56"/>
    </row>
    <row r="50" spans="1:22" x14ac:dyDescent="0.25">
      <c r="A50" s="58">
        <v>5</v>
      </c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9">
        <f t="shared" si="3"/>
        <v>0</v>
      </c>
      <c r="V50" s="56"/>
    </row>
    <row r="51" spans="1:22" x14ac:dyDescent="0.25">
      <c r="A51" s="58">
        <v>6</v>
      </c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9">
        <f t="shared" si="3"/>
        <v>0</v>
      </c>
      <c r="V51" s="56"/>
    </row>
    <row r="52" spans="1:22" x14ac:dyDescent="0.25">
      <c r="A52" s="58">
        <v>7</v>
      </c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9">
        <f t="shared" si="3"/>
        <v>0</v>
      </c>
      <c r="V52" s="56"/>
    </row>
    <row r="53" spans="1:22" x14ac:dyDescent="0.25">
      <c r="A53" s="58">
        <v>8</v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9">
        <f t="shared" si="3"/>
        <v>0</v>
      </c>
      <c r="V53" s="56"/>
    </row>
    <row r="54" spans="1:22" x14ac:dyDescent="0.25">
      <c r="A54" s="58">
        <v>9</v>
      </c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9">
        <f t="shared" si="3"/>
        <v>0</v>
      </c>
      <c r="V54" s="56"/>
    </row>
    <row r="55" spans="1:22" x14ac:dyDescent="0.25">
      <c r="A55" s="60">
        <v>10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1">
        <f t="shared" si="3"/>
        <v>0</v>
      </c>
      <c r="V55" s="56"/>
    </row>
  </sheetData>
  <mergeCells count="46"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6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9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11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V55"/>
  <sheetViews>
    <sheetView topLeftCell="A10" workbookViewId="0">
      <selection activeCell="L22" sqref="L22"/>
    </sheetView>
  </sheetViews>
  <sheetFormatPr baseColWidth="10" defaultColWidth="9.140625" defaultRowHeight="15" x14ac:dyDescent="0.25"/>
  <cols>
    <col min="1" max="1" width="5.28515625"/>
    <col min="2" max="2" width="69.7109375"/>
    <col min="3" max="3" width="13.42578125"/>
    <col min="4" max="15" width="6.140625"/>
    <col min="16" max="19" width="5"/>
    <col min="20" max="20" width="15.85546875"/>
    <col min="21" max="21" width="11.42578125" style="49"/>
    <col min="22" max="1025" width="10.7109375"/>
  </cols>
  <sheetData>
    <row r="1" spans="1:22" x14ac:dyDescent="0.25">
      <c r="A1" s="50" t="s">
        <v>159</v>
      </c>
      <c r="B1" s="50"/>
      <c r="U1"/>
    </row>
    <row r="2" spans="1:22" x14ac:dyDescent="0.25">
      <c r="A2" s="50" t="s">
        <v>88</v>
      </c>
      <c r="B2" s="50"/>
      <c r="U2"/>
    </row>
    <row r="3" spans="1:22" x14ac:dyDescent="0.25">
      <c r="A3" s="50" t="s">
        <v>89</v>
      </c>
      <c r="B3" s="50"/>
      <c r="U3"/>
    </row>
    <row r="4" spans="1:22" x14ac:dyDescent="0.25">
      <c r="A4" s="247" t="s">
        <v>160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56"/>
    </row>
    <row r="5" spans="1:22" x14ac:dyDescent="0.25">
      <c r="A5" s="238" t="s">
        <v>161</v>
      </c>
      <c r="B5" s="238" t="s">
        <v>96</v>
      </c>
      <c r="C5" s="238" t="s">
        <v>162</v>
      </c>
      <c r="D5" s="237" t="s">
        <v>110</v>
      </c>
      <c r="E5" s="237"/>
      <c r="F5" s="237"/>
      <c r="G5" s="237"/>
      <c r="H5" s="237" t="s">
        <v>111</v>
      </c>
      <c r="I5" s="237"/>
      <c r="J5" s="237"/>
      <c r="K5" s="237"/>
      <c r="L5" s="237" t="s">
        <v>112</v>
      </c>
      <c r="M5" s="237"/>
      <c r="N5" s="237"/>
      <c r="O5" s="237"/>
      <c r="P5" s="237" t="s">
        <v>163</v>
      </c>
      <c r="Q5" s="237"/>
      <c r="R5" s="237"/>
      <c r="S5" s="237"/>
      <c r="T5" s="238" t="s">
        <v>105</v>
      </c>
      <c r="U5" s="248" t="s">
        <v>119</v>
      </c>
      <c r="V5" s="249"/>
    </row>
    <row r="6" spans="1:22" x14ac:dyDescent="0.25">
      <c r="A6" s="238"/>
      <c r="B6" s="238"/>
      <c r="C6" s="238"/>
      <c r="D6" s="51" t="s">
        <v>164</v>
      </c>
      <c r="E6" s="51" t="s">
        <v>165</v>
      </c>
      <c r="F6" s="51" t="s">
        <v>166</v>
      </c>
      <c r="G6" s="51" t="s">
        <v>167</v>
      </c>
      <c r="H6" s="51" t="s">
        <v>164</v>
      </c>
      <c r="I6" s="51" t="s">
        <v>165</v>
      </c>
      <c r="J6" s="51" t="s">
        <v>166</v>
      </c>
      <c r="K6" s="51" t="s">
        <v>167</v>
      </c>
      <c r="L6" s="51" t="s">
        <v>164</v>
      </c>
      <c r="M6" s="51" t="s">
        <v>165</v>
      </c>
      <c r="N6" s="51" t="s">
        <v>166</v>
      </c>
      <c r="O6" s="51" t="s">
        <v>167</v>
      </c>
      <c r="P6" s="51" t="s">
        <v>168</v>
      </c>
      <c r="Q6" s="51" t="s">
        <v>169</v>
      </c>
      <c r="R6" s="51" t="s">
        <v>170</v>
      </c>
      <c r="S6" s="51" t="s">
        <v>171</v>
      </c>
      <c r="T6" s="238"/>
      <c r="U6" s="248"/>
      <c r="V6" s="249"/>
    </row>
    <row r="7" spans="1:22" x14ac:dyDescent="0.25">
      <c r="A7">
        <v>1</v>
      </c>
      <c r="B7" t="s">
        <v>198</v>
      </c>
      <c r="I7" t="s">
        <v>63</v>
      </c>
      <c r="P7" t="s">
        <v>63</v>
      </c>
      <c r="U7" s="49">
        <f t="shared" ref="U7:U16" si="0">IF(P7&lt;&gt;"",1,IF(Q7&lt;&gt;"",0,IF(R7&lt;&gt;"",0.5,0)))</f>
        <v>1</v>
      </c>
      <c r="V7" s="250">
        <f>+AVERAGE(U7:U16)</f>
        <v>0.5</v>
      </c>
    </row>
    <row r="8" spans="1:22" ht="16.5" customHeight="1" x14ac:dyDescent="0.25">
      <c r="A8">
        <v>2</v>
      </c>
      <c r="B8" t="s">
        <v>199</v>
      </c>
      <c r="I8" t="s">
        <v>63</v>
      </c>
      <c r="P8" t="s">
        <v>63</v>
      </c>
      <c r="U8" s="49">
        <f t="shared" si="0"/>
        <v>1</v>
      </c>
      <c r="V8" s="250"/>
    </row>
    <row r="9" spans="1:22" x14ac:dyDescent="0.25">
      <c r="A9">
        <v>3</v>
      </c>
      <c r="B9" t="s">
        <v>200</v>
      </c>
      <c r="I9" t="s">
        <v>63</v>
      </c>
      <c r="P9" t="s">
        <v>63</v>
      </c>
      <c r="U9" s="49">
        <f t="shared" si="0"/>
        <v>1</v>
      </c>
      <c r="V9" s="250"/>
    </row>
    <row r="10" spans="1:22" x14ac:dyDescent="0.25">
      <c r="A10">
        <v>4</v>
      </c>
      <c r="B10" t="s">
        <v>201</v>
      </c>
      <c r="I10" t="s">
        <v>63</v>
      </c>
      <c r="P10" t="s">
        <v>63</v>
      </c>
      <c r="U10" s="49">
        <f t="shared" si="0"/>
        <v>1</v>
      </c>
      <c r="V10" s="250"/>
    </row>
    <row r="11" spans="1:22" x14ac:dyDescent="0.25">
      <c r="A11">
        <v>5</v>
      </c>
      <c r="B11" t="s">
        <v>202</v>
      </c>
      <c r="I11" t="s">
        <v>63</v>
      </c>
      <c r="P11" t="s">
        <v>63</v>
      </c>
      <c r="U11" s="49">
        <f t="shared" si="0"/>
        <v>1</v>
      </c>
      <c r="V11" s="250"/>
    </row>
    <row r="12" spans="1:22" x14ac:dyDescent="0.25">
      <c r="A12">
        <v>6</v>
      </c>
      <c r="U12" s="49">
        <f t="shared" si="0"/>
        <v>0</v>
      </c>
      <c r="V12" s="250"/>
    </row>
    <row r="13" spans="1:22" x14ac:dyDescent="0.25">
      <c r="A13">
        <v>7</v>
      </c>
      <c r="U13" s="49">
        <f t="shared" si="0"/>
        <v>0</v>
      </c>
      <c r="V13" s="250"/>
    </row>
    <row r="14" spans="1:22" x14ac:dyDescent="0.25">
      <c r="A14">
        <v>8</v>
      </c>
      <c r="U14" s="49">
        <f t="shared" si="0"/>
        <v>0</v>
      </c>
      <c r="V14" s="250"/>
    </row>
    <row r="15" spans="1:22" x14ac:dyDescent="0.25">
      <c r="A15">
        <v>9</v>
      </c>
      <c r="U15" s="49">
        <f t="shared" si="0"/>
        <v>0</v>
      </c>
      <c r="V15" s="250"/>
    </row>
    <row r="16" spans="1:22" x14ac:dyDescent="0.25">
      <c r="A16">
        <v>10</v>
      </c>
      <c r="U16" s="49">
        <f t="shared" si="0"/>
        <v>0</v>
      </c>
      <c r="V16" s="250"/>
    </row>
    <row r="17" spans="1:22" x14ac:dyDescent="0.25">
      <c r="A17" s="251" t="s">
        <v>173</v>
      </c>
      <c r="B17" s="251"/>
      <c r="C17" s="251"/>
      <c r="D17" s="251"/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1"/>
      <c r="V17" s="56"/>
    </row>
    <row r="18" spans="1:22" x14ac:dyDescent="0.25">
      <c r="A18" s="241" t="s">
        <v>161</v>
      </c>
      <c r="B18" s="241" t="s">
        <v>96</v>
      </c>
      <c r="C18" s="241" t="s">
        <v>162</v>
      </c>
      <c r="D18" s="240" t="s">
        <v>113</v>
      </c>
      <c r="E18" s="240"/>
      <c r="F18" s="240"/>
      <c r="G18" s="240"/>
      <c r="H18" s="240" t="s">
        <v>114</v>
      </c>
      <c r="I18" s="240"/>
      <c r="J18" s="240"/>
      <c r="K18" s="240"/>
      <c r="L18" s="240" t="s">
        <v>115</v>
      </c>
      <c r="M18" s="240"/>
      <c r="N18" s="240"/>
      <c r="O18" s="240"/>
      <c r="P18" s="240" t="s">
        <v>163</v>
      </c>
      <c r="Q18" s="240"/>
      <c r="R18" s="240"/>
      <c r="S18" s="240"/>
      <c r="T18" s="241" t="s">
        <v>105</v>
      </c>
      <c r="U18" s="252" t="s">
        <v>119</v>
      </c>
      <c r="V18" s="249"/>
    </row>
    <row r="19" spans="1:22" x14ac:dyDescent="0.25">
      <c r="A19" s="241"/>
      <c r="B19" s="241"/>
      <c r="C19" s="241"/>
      <c r="D19" s="52" t="s">
        <v>164</v>
      </c>
      <c r="E19" s="52" t="s">
        <v>165</v>
      </c>
      <c r="F19" s="52" t="s">
        <v>166</v>
      </c>
      <c r="G19" s="52" t="s">
        <v>167</v>
      </c>
      <c r="H19" s="52" t="s">
        <v>164</v>
      </c>
      <c r="I19" s="52" t="s">
        <v>165</v>
      </c>
      <c r="J19" s="52" t="s">
        <v>166</v>
      </c>
      <c r="K19" s="52" t="s">
        <v>167</v>
      </c>
      <c r="L19" s="52" t="s">
        <v>164</v>
      </c>
      <c r="M19" s="52" t="s">
        <v>165</v>
      </c>
      <c r="N19" s="52" t="s">
        <v>166</v>
      </c>
      <c r="O19" s="52" t="s">
        <v>167</v>
      </c>
      <c r="P19" s="52" t="s">
        <v>168</v>
      </c>
      <c r="Q19" s="52" t="s">
        <v>169</v>
      </c>
      <c r="R19" s="52" t="s">
        <v>170</v>
      </c>
      <c r="S19" s="52" t="s">
        <v>171</v>
      </c>
      <c r="T19" s="241"/>
      <c r="U19" s="252"/>
      <c r="V19" s="249"/>
    </row>
    <row r="20" spans="1:22" x14ac:dyDescent="0.25">
      <c r="A20">
        <v>1</v>
      </c>
      <c r="B20" t="s">
        <v>203</v>
      </c>
      <c r="G20" t="s">
        <v>63</v>
      </c>
      <c r="P20" t="s">
        <v>63</v>
      </c>
      <c r="U20" s="49">
        <f t="shared" ref="U20:U29" si="1">IF(P20&lt;&gt;"",1,IF(Q20&lt;&gt;"",0,IF(R20&lt;&gt;"",0.5,0)))</f>
        <v>1</v>
      </c>
      <c r="V20" s="253">
        <f>+AVERAGE(U20:U29)</f>
        <v>0.2</v>
      </c>
    </row>
    <row r="21" spans="1:22" x14ac:dyDescent="0.25">
      <c r="A21">
        <v>2</v>
      </c>
      <c r="B21" s="57" t="s">
        <v>204</v>
      </c>
      <c r="S21" t="s">
        <v>63</v>
      </c>
      <c r="U21" s="49">
        <f t="shared" si="1"/>
        <v>0</v>
      </c>
      <c r="V21" s="253"/>
    </row>
    <row r="22" spans="1:22" x14ac:dyDescent="0.25">
      <c r="A22">
        <v>3</v>
      </c>
      <c r="B22" t="s">
        <v>205</v>
      </c>
      <c r="I22" t="s">
        <v>63</v>
      </c>
      <c r="J22" t="s">
        <v>63</v>
      </c>
      <c r="K22" t="s">
        <v>63</v>
      </c>
      <c r="R22" t="s">
        <v>63</v>
      </c>
      <c r="U22" s="49">
        <f t="shared" si="1"/>
        <v>0.5</v>
      </c>
      <c r="V22" s="253"/>
    </row>
    <row r="23" spans="1:22" x14ac:dyDescent="0.25">
      <c r="A23">
        <v>4</v>
      </c>
      <c r="B23" t="s">
        <v>206</v>
      </c>
      <c r="I23" t="s">
        <v>63</v>
      </c>
      <c r="J23" t="s">
        <v>63</v>
      </c>
      <c r="K23" t="s">
        <v>63</v>
      </c>
      <c r="R23" t="s">
        <v>63</v>
      </c>
      <c r="U23" s="49">
        <f t="shared" si="1"/>
        <v>0.5</v>
      </c>
      <c r="V23" s="253"/>
    </row>
    <row r="24" spans="1:22" x14ac:dyDescent="0.25">
      <c r="A24">
        <v>5</v>
      </c>
      <c r="U24" s="49">
        <f t="shared" si="1"/>
        <v>0</v>
      </c>
      <c r="V24" s="253"/>
    </row>
    <row r="25" spans="1:22" x14ac:dyDescent="0.25">
      <c r="A25">
        <v>6</v>
      </c>
      <c r="U25" s="49">
        <f t="shared" si="1"/>
        <v>0</v>
      </c>
      <c r="V25" s="253"/>
    </row>
    <row r="26" spans="1:22" x14ac:dyDescent="0.25">
      <c r="A26">
        <v>7</v>
      </c>
      <c r="U26" s="49">
        <f t="shared" si="1"/>
        <v>0</v>
      </c>
      <c r="V26" s="253"/>
    </row>
    <row r="27" spans="1:22" x14ac:dyDescent="0.25">
      <c r="A27">
        <v>8</v>
      </c>
      <c r="U27" s="49">
        <f t="shared" si="1"/>
        <v>0</v>
      </c>
      <c r="V27" s="253"/>
    </row>
    <row r="28" spans="1:22" x14ac:dyDescent="0.25">
      <c r="A28">
        <v>9</v>
      </c>
      <c r="U28" s="49">
        <f t="shared" si="1"/>
        <v>0</v>
      </c>
      <c r="V28" s="253"/>
    </row>
    <row r="29" spans="1:22" x14ac:dyDescent="0.25">
      <c r="A29">
        <v>10</v>
      </c>
      <c r="U29" s="49">
        <f t="shared" si="1"/>
        <v>0</v>
      </c>
      <c r="V29" s="253"/>
    </row>
    <row r="30" spans="1:22" x14ac:dyDescent="0.25">
      <c r="A30" s="254" t="s">
        <v>173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56"/>
    </row>
    <row r="31" spans="1:22" x14ac:dyDescent="0.25">
      <c r="A31" s="244" t="s">
        <v>161</v>
      </c>
      <c r="B31" s="244" t="s">
        <v>96</v>
      </c>
      <c r="C31" s="244" t="s">
        <v>162</v>
      </c>
      <c r="D31" s="243" t="s">
        <v>116</v>
      </c>
      <c r="E31" s="243"/>
      <c r="F31" s="243"/>
      <c r="G31" s="243"/>
      <c r="H31" s="243" t="s">
        <v>117</v>
      </c>
      <c r="I31" s="243"/>
      <c r="J31" s="243"/>
      <c r="K31" s="243"/>
      <c r="L31" s="243" t="s">
        <v>106</v>
      </c>
      <c r="M31" s="243"/>
      <c r="N31" s="243"/>
      <c r="O31" s="243"/>
      <c r="P31" s="243" t="s">
        <v>163</v>
      </c>
      <c r="Q31" s="243"/>
      <c r="R31" s="243"/>
      <c r="S31" s="243"/>
      <c r="T31" s="244" t="s">
        <v>105</v>
      </c>
      <c r="U31" s="255" t="s">
        <v>119</v>
      </c>
      <c r="V31" s="249"/>
    </row>
    <row r="32" spans="1:22" x14ac:dyDescent="0.25">
      <c r="A32" s="244"/>
      <c r="B32" s="244"/>
      <c r="C32" s="244"/>
      <c r="D32" s="54" t="s">
        <v>164</v>
      </c>
      <c r="E32" s="54" t="s">
        <v>165</v>
      </c>
      <c r="F32" s="54" t="s">
        <v>166</v>
      </c>
      <c r="G32" s="54" t="s">
        <v>167</v>
      </c>
      <c r="H32" s="54" t="s">
        <v>164</v>
      </c>
      <c r="I32" s="54" t="s">
        <v>165</v>
      </c>
      <c r="J32" s="54" t="s">
        <v>166</v>
      </c>
      <c r="K32" s="54" t="s">
        <v>167</v>
      </c>
      <c r="L32" s="54" t="s">
        <v>164</v>
      </c>
      <c r="M32" s="54" t="s">
        <v>165</v>
      </c>
      <c r="N32" s="54" t="s">
        <v>166</v>
      </c>
      <c r="O32" s="54" t="s">
        <v>167</v>
      </c>
      <c r="P32" s="54" t="s">
        <v>168</v>
      </c>
      <c r="Q32" s="54" t="s">
        <v>169</v>
      </c>
      <c r="R32" s="54" t="s">
        <v>170</v>
      </c>
      <c r="S32" s="54" t="s">
        <v>171</v>
      </c>
      <c r="T32" s="244"/>
      <c r="U32" s="255"/>
      <c r="V32" s="249"/>
    </row>
    <row r="33" spans="1:22" x14ac:dyDescent="0.25">
      <c r="A33">
        <v>1</v>
      </c>
      <c r="U33" s="49">
        <f t="shared" ref="U33:U42" si="2">IF(P33&lt;&gt;"",1,IF(Q33&lt;&gt;"",0,IF(R33&lt;&gt;"",0.5,0)))</f>
        <v>0</v>
      </c>
      <c r="V33" s="56"/>
    </row>
    <row r="34" spans="1:22" x14ac:dyDescent="0.25">
      <c r="A34">
        <v>2</v>
      </c>
      <c r="U34" s="49">
        <f t="shared" si="2"/>
        <v>0</v>
      </c>
      <c r="V34" s="56"/>
    </row>
    <row r="35" spans="1:22" x14ac:dyDescent="0.25">
      <c r="A35">
        <v>3</v>
      </c>
      <c r="U35" s="49">
        <f t="shared" si="2"/>
        <v>0</v>
      </c>
      <c r="V35" s="56"/>
    </row>
    <row r="36" spans="1:22" x14ac:dyDescent="0.25">
      <c r="A36">
        <v>4</v>
      </c>
      <c r="U36" s="49">
        <f t="shared" si="2"/>
        <v>0</v>
      </c>
      <c r="V36" s="56"/>
    </row>
    <row r="37" spans="1:22" x14ac:dyDescent="0.25">
      <c r="A37">
        <v>5</v>
      </c>
      <c r="U37" s="49">
        <f t="shared" si="2"/>
        <v>0</v>
      </c>
      <c r="V37" s="56"/>
    </row>
    <row r="38" spans="1:22" x14ac:dyDescent="0.25">
      <c r="A38">
        <v>6</v>
      </c>
      <c r="U38" s="49">
        <f t="shared" si="2"/>
        <v>0</v>
      </c>
      <c r="V38" s="56"/>
    </row>
    <row r="39" spans="1:22" x14ac:dyDescent="0.25">
      <c r="A39">
        <v>7</v>
      </c>
      <c r="U39" s="49">
        <f t="shared" si="2"/>
        <v>0</v>
      </c>
      <c r="V39" s="56"/>
    </row>
    <row r="40" spans="1:22" x14ac:dyDescent="0.25">
      <c r="A40">
        <v>8</v>
      </c>
      <c r="U40" s="49">
        <f t="shared" si="2"/>
        <v>0</v>
      </c>
      <c r="V40" s="56"/>
    </row>
    <row r="41" spans="1:22" x14ac:dyDescent="0.25">
      <c r="A41">
        <v>9</v>
      </c>
      <c r="U41" s="49">
        <f t="shared" si="2"/>
        <v>0</v>
      </c>
      <c r="V41" s="56"/>
    </row>
    <row r="42" spans="1:22" x14ac:dyDescent="0.25">
      <c r="A42">
        <v>10</v>
      </c>
      <c r="U42" s="49">
        <f t="shared" si="2"/>
        <v>0</v>
      </c>
      <c r="V42" s="56"/>
    </row>
    <row r="43" spans="1:22" x14ac:dyDescent="0.25">
      <c r="A43" s="245" t="s">
        <v>173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45"/>
      <c r="L43" s="245"/>
      <c r="M43" s="245"/>
      <c r="N43" s="245"/>
      <c r="O43" s="245"/>
      <c r="P43" s="245"/>
      <c r="Q43" s="245"/>
      <c r="R43" s="245"/>
      <c r="S43" s="245"/>
      <c r="T43" s="245"/>
      <c r="U43" s="245"/>
      <c r="V43" s="56"/>
    </row>
    <row r="44" spans="1:22" x14ac:dyDescent="0.25">
      <c r="A44" s="246" t="s">
        <v>161</v>
      </c>
      <c r="B44" s="246" t="s">
        <v>96</v>
      </c>
      <c r="C44" s="246" t="s">
        <v>162</v>
      </c>
      <c r="D44" s="245" t="s">
        <v>107</v>
      </c>
      <c r="E44" s="245"/>
      <c r="F44" s="245"/>
      <c r="G44" s="245"/>
      <c r="H44" s="245" t="s">
        <v>108</v>
      </c>
      <c r="I44" s="245"/>
      <c r="J44" s="245"/>
      <c r="K44" s="245"/>
      <c r="L44" s="245" t="s">
        <v>109</v>
      </c>
      <c r="M44" s="245"/>
      <c r="N44" s="245"/>
      <c r="O44" s="245"/>
      <c r="P44" s="245" t="s">
        <v>163</v>
      </c>
      <c r="Q44" s="245"/>
      <c r="R44" s="245"/>
      <c r="S44" s="245"/>
      <c r="T44" s="246" t="s">
        <v>105</v>
      </c>
      <c r="U44" s="246" t="s">
        <v>119</v>
      </c>
      <c r="V44" s="249"/>
    </row>
    <row r="45" spans="1:22" x14ac:dyDescent="0.25">
      <c r="A45" s="246"/>
      <c r="B45" s="246"/>
      <c r="C45" s="246"/>
      <c r="D45" s="55" t="s">
        <v>164</v>
      </c>
      <c r="E45" s="55" t="s">
        <v>165</v>
      </c>
      <c r="F45" s="55" t="s">
        <v>166</v>
      </c>
      <c r="G45" s="55" t="s">
        <v>167</v>
      </c>
      <c r="H45" s="55" t="s">
        <v>164</v>
      </c>
      <c r="I45" s="55" t="s">
        <v>165</v>
      </c>
      <c r="J45" s="55" t="s">
        <v>166</v>
      </c>
      <c r="K45" s="55" t="s">
        <v>167</v>
      </c>
      <c r="L45" s="55" t="s">
        <v>164</v>
      </c>
      <c r="M45" s="55" t="s">
        <v>165</v>
      </c>
      <c r="N45" s="55" t="s">
        <v>166</v>
      </c>
      <c r="O45" s="55" t="s">
        <v>167</v>
      </c>
      <c r="P45" s="55" t="s">
        <v>168</v>
      </c>
      <c r="Q45" s="55" t="s">
        <v>169</v>
      </c>
      <c r="R45" s="55" t="s">
        <v>170</v>
      </c>
      <c r="S45" s="55" t="s">
        <v>171</v>
      </c>
      <c r="T45" s="246"/>
      <c r="U45" s="246"/>
      <c r="V45" s="249"/>
    </row>
    <row r="46" spans="1:22" x14ac:dyDescent="0.25">
      <c r="A46" s="58">
        <v>1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9">
        <f t="shared" ref="U46:U55" si="3">IF(P46&lt;&gt;"",1,IF(Q46&lt;&gt;"",0,IF(R46&lt;&gt;"",0.5,0)))</f>
        <v>0</v>
      </c>
      <c r="V46" s="56"/>
    </row>
    <row r="47" spans="1:22" x14ac:dyDescent="0.25">
      <c r="A47" s="58">
        <v>2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9">
        <f t="shared" si="3"/>
        <v>0</v>
      </c>
      <c r="V47" s="56"/>
    </row>
    <row r="48" spans="1:22" x14ac:dyDescent="0.25">
      <c r="A48" s="58">
        <v>3</v>
      </c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9">
        <f t="shared" si="3"/>
        <v>0</v>
      </c>
      <c r="V48" s="56"/>
    </row>
    <row r="49" spans="1:22" x14ac:dyDescent="0.25">
      <c r="A49" s="58">
        <v>4</v>
      </c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9">
        <f t="shared" si="3"/>
        <v>0</v>
      </c>
      <c r="V49" s="56"/>
    </row>
    <row r="50" spans="1:22" x14ac:dyDescent="0.25">
      <c r="A50" s="58">
        <v>5</v>
      </c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9">
        <f t="shared" si="3"/>
        <v>0</v>
      </c>
      <c r="V50" s="56"/>
    </row>
    <row r="51" spans="1:22" x14ac:dyDescent="0.25">
      <c r="A51" s="58">
        <v>6</v>
      </c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9">
        <f t="shared" si="3"/>
        <v>0</v>
      </c>
      <c r="V51" s="56"/>
    </row>
    <row r="52" spans="1:22" x14ac:dyDescent="0.25">
      <c r="A52" s="58">
        <v>7</v>
      </c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9">
        <f t="shared" si="3"/>
        <v>0</v>
      </c>
      <c r="V52" s="56"/>
    </row>
    <row r="53" spans="1:22" x14ac:dyDescent="0.25">
      <c r="A53" s="58">
        <v>8</v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9">
        <f t="shared" si="3"/>
        <v>0</v>
      </c>
      <c r="V53" s="56"/>
    </row>
    <row r="54" spans="1:22" x14ac:dyDescent="0.25">
      <c r="A54" s="58">
        <v>9</v>
      </c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9">
        <f t="shared" si="3"/>
        <v>0</v>
      </c>
      <c r="V54" s="56"/>
    </row>
    <row r="55" spans="1:22" x14ac:dyDescent="0.25">
      <c r="A55" s="60">
        <v>10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1">
        <f t="shared" si="3"/>
        <v>0</v>
      </c>
      <c r="V55" s="56"/>
    </row>
  </sheetData>
  <mergeCells count="46">
    <mergeCell ref="V44:V45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rgb="FFFFFFFF"/>
        <color rgb="FF92D050"/>
      </colorScale>
    </cfRule>
  </conditionalFormatting>
  <conditionalFormatting sqref="U7:U1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rgb="FFFFFFFF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rgb="FFFFFFFF"/>
        <color rgb="FF92D050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rgb="FFFFFFFF"/>
        <color rgb="FF92D050"/>
      </colorScale>
    </cfRule>
  </conditionalFormatting>
  <conditionalFormatting sqref="U46:U5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5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2</vt:i4>
      </vt:variant>
    </vt:vector>
  </HeadingPairs>
  <TitlesOfParts>
    <vt:vector size="21" baseType="lpstr">
      <vt:lpstr>MAPA MEDIOS LOS MARTIRES 2018</vt:lpstr>
      <vt:lpstr>PLAN COMUN. MARTIRES 2018 </vt:lpstr>
      <vt:lpstr>CONTROL INTERNO</vt:lpstr>
      <vt:lpstr>PLANEACIÓN Y CALIDAD</vt:lpstr>
      <vt:lpstr>PIGA</vt:lpstr>
      <vt:lpstr>GESTIÓN DOCUMENTAL</vt:lpstr>
      <vt:lpstr>SISTEMAS</vt:lpstr>
      <vt:lpstr>SUBGERENCIA ADMINISTRATIVA</vt:lpstr>
      <vt:lpstr>GERENCIA</vt:lpstr>
      <vt:lpstr>TALENTO HUMANO</vt:lpstr>
      <vt:lpstr>PAI</vt:lpstr>
      <vt:lpstr>PIC</vt:lpstr>
      <vt:lpstr>PYP</vt:lpstr>
      <vt:lpstr>SERVICIO AL CIUDADANO</vt:lpstr>
      <vt:lpstr>PLANEACIÓN</vt:lpstr>
      <vt:lpstr>SUBSALUD</vt:lpstr>
      <vt:lpstr>RESUMEN</vt:lpstr>
      <vt:lpstr>CONTROL PIEZAS DE COMUNICACIÓN</vt:lpstr>
      <vt:lpstr>Hoja1</vt:lpstr>
      <vt:lpstr>PIGA!_FilterDatabase</vt:lpstr>
      <vt:lpstr>'PLAN COMUN. MARTIRES 2018 '!Área_de_impresión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olgas</dc:creator>
  <cp:lastModifiedBy>Mayra Alejandra Mosos Rocha</cp:lastModifiedBy>
  <cp:revision>0</cp:revision>
  <cp:lastPrinted>2017-07-11T19:49:20Z</cp:lastPrinted>
  <dcterms:created xsi:type="dcterms:W3CDTF">2013-04-30T17:32:35Z</dcterms:created>
  <dcterms:modified xsi:type="dcterms:W3CDTF">2018-07-18T14:32:43Z</dcterms:modified>
</cp:coreProperties>
</file>