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PLAN ADQUISICION ALM 2015" sheetId="1" r:id="rId1"/>
    <sheet name="Hoja1" sheetId="2" r:id="rId2"/>
  </sheets>
  <definedNames/>
  <calcPr fullCalcOnLoad="1"/>
</workbook>
</file>

<file path=xl/sharedStrings.xml><?xml version="1.0" encoding="utf-8"?>
<sst xmlns="http://schemas.openxmlformats.org/spreadsheetml/2006/main" count="972" uniqueCount="214">
  <si>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</si>
  <si>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</si>
  <si>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</si>
  <si>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</si>
  <si>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</si>
  <si>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</si>
  <si>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</si>
  <si>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</si>
  <si>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</si>
  <si>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</si>
  <si>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</si>
  <si>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</si>
  <si>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</si>
  <si>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</si>
  <si>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</si>
  <si>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</si>
  <si>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</si>
  <si>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</si>
  <si>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</si>
  <si>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</si>
  <si>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</si>
  <si>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</si>
  <si>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</si>
  <si>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</si>
  <si>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</si>
  <si>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</si>
  <si>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</si>
  <si>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</si>
  <si>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</si>
  <si>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Local de los Martires</t>
  </si>
  <si>
    <t>Calle 13 Nº 19-71 CC Sabana Plaza Piso 2</t>
  </si>
  <si>
    <t>www.martires.gov.co</t>
  </si>
  <si>
    <t>Diego Ricardo Piñeros Nieto - Alcalde Local</t>
  </si>
  <si>
    <t>NO</t>
  </si>
  <si>
    <t>N/A</t>
  </si>
  <si>
    <t>Contratación Directa</t>
  </si>
  <si>
    <t>Recursos Corrientes (SHD)</t>
  </si>
  <si>
    <t>Suministro de combustible (Gasolina/Diesel)</t>
  </si>
  <si>
    <t>Papeleria y utiles de oficina</t>
  </si>
  <si>
    <t>Enlace primario (Canales de voz y canales de datos)</t>
  </si>
  <si>
    <t>Caja Menor</t>
  </si>
  <si>
    <t>Centro de copiado</t>
  </si>
  <si>
    <t>Material publicitario PIGA</t>
  </si>
  <si>
    <t>Mantenimiento vehiculos propiedad del FDL</t>
  </si>
  <si>
    <t>Servicio de vigilancia Alcaldìa y JAL</t>
  </si>
  <si>
    <t>Seguros de vida Ediles</t>
  </si>
  <si>
    <t>Seguros de salud ediles</t>
  </si>
  <si>
    <t>Cuñas radiales</t>
  </si>
  <si>
    <t>Materiales de apoyo (Pendones, pancartas, afiches, volantes etc)</t>
  </si>
  <si>
    <t>Otros Gastos Generales</t>
  </si>
  <si>
    <t>ANGELICA GAMBOA</t>
  </si>
  <si>
    <t>MAGDA DIAZ</t>
  </si>
  <si>
    <t>MAGDA DIAZ Y HERMINDA GUZMAN</t>
  </si>
  <si>
    <t>HERMINDA GUZMAN</t>
  </si>
  <si>
    <t>Johana Maria Garzon CAF
Herminda Guzman Abogada FDL
Angèlica Gamboa - Profesional Gastos Generales
Telefonos 3759535 -3511577</t>
  </si>
  <si>
    <t>JACK  CRISTOPHER REINA</t>
  </si>
  <si>
    <t>6 MESES</t>
  </si>
  <si>
    <t>Mantenimiento preventivo y correctivo del cableado estructurado</t>
  </si>
  <si>
    <t>NESTOR RAUL ALBA</t>
  </si>
  <si>
    <t>JUAN MANUEL LOMBANA</t>
  </si>
  <si>
    <t>Mantenimiento sede</t>
  </si>
  <si>
    <t>81112200
81112300</t>
  </si>
  <si>
    <t>15101505
15101506</t>
  </si>
  <si>
    <t>83101500
83101800</t>
  </si>
  <si>
    <t>DEAN CHAPARRO</t>
  </si>
  <si>
    <t>Servicios de correo (Normal y ordinario)</t>
  </si>
  <si>
    <t>Dotar 4 jardines infantiles de la localidad</t>
  </si>
  <si>
    <t>5 MESES</t>
  </si>
  <si>
    <t>Recursos Corrientes / Transferencias (SHD)</t>
  </si>
  <si>
    <t>Johanna Garzón - CAF
Herminda Guzman - Abogada FDL
Telefonos 3759535 -3511577</t>
  </si>
  <si>
    <t xml:space="preserve">Vincular 500 niños en programas de formación extraescolar   </t>
  </si>
  <si>
    <t>10 MESES</t>
  </si>
  <si>
    <t>Licitación Pública</t>
  </si>
  <si>
    <t>Johanna Garzón - CAF
Herminda Guzman Abogada FDL
Telefonos 3759535 -3511577</t>
  </si>
  <si>
    <t>Realizar interventoria al ejecutor del programa de Formación Extraescolar</t>
  </si>
  <si>
    <t>8 MESES</t>
  </si>
  <si>
    <t>Interventoria al proceso contractual de vincular 120 personas a un programa de atención en salud y ayudas técnicas.</t>
  </si>
  <si>
    <t>Realizar jornadas de Ruta Saludable en la localidad</t>
  </si>
  <si>
    <t>Realizar la Interventoría a las jornadas de Ruta Saludable en la localidad</t>
  </si>
  <si>
    <t>Intervenir 4 focos para el control de plagas y vectores.</t>
  </si>
  <si>
    <t>Realizar interventoria al ejecutor del proyecto  de control de plagas y vectores de la vigencia 2014</t>
  </si>
  <si>
    <t>Apoyo Logístico mediante la entrega de Materiales y Suministros para la realización de los Foros Educativos de la vigencia 2015</t>
  </si>
  <si>
    <t>4 MESES</t>
  </si>
  <si>
    <t>Realizar Inversiones de Impacto Local con Habitantes de Calle, con el fin de apoyar iniciativas, dotar espacios y fortalecer organizaciones de dicha población</t>
  </si>
  <si>
    <t>12 MESES</t>
  </si>
  <si>
    <t>Convenio Marco Interadministrativo</t>
  </si>
  <si>
    <t>Realizar 4 campañas y eventos de comunicación, encaminadas al reconocimiento, valoración y respeto por la diferencia</t>
  </si>
  <si>
    <t>Interventoria al proceso contractual de realización de 4 campañas y eventos de comunicación, encaminadas al reconocimiento, valoración y respeto por la diferencia</t>
  </si>
  <si>
    <t>Otorgar un subsidio a los adultos mayores para que mejoren su calidad de vida</t>
  </si>
  <si>
    <t>Gastos administrativos y de operación del convenio marco para la entrega del Subsidio Tipo C</t>
  </si>
  <si>
    <t>Desarrollar los procesos técnicos de focalización que permitan identificar las personas que serán beneficiadas del Subsidio Tipo C</t>
  </si>
  <si>
    <t>Adición al Contrato de Prestación de Servicios Profesionales de focalización que permitan identificar las personas que serán beneficiadas del Subsidio Tipo C</t>
  </si>
  <si>
    <t>4,5 MESES</t>
  </si>
  <si>
    <t>Vincular 300 personas a escuelas de formación artística y cultural informal y aficionada</t>
  </si>
  <si>
    <t>Interventoria al proceso contractual que permita vincular 300 personas a escuelas de formación artística y cultural informal y aficionada</t>
  </si>
  <si>
    <t>Concurso de Méritos</t>
  </si>
  <si>
    <t>Apoyar 4 eventos locales para la construcción de identidad local (Festivales)</t>
  </si>
  <si>
    <t>7 MESES</t>
  </si>
  <si>
    <t>Interventoria al proceso que permita apoyar 4 eventos locales para la construcción de identidad local (Festivales)</t>
  </si>
  <si>
    <t>Apoyar 4 eventos locales para la construcción de identidad local (Carnavales)</t>
  </si>
  <si>
    <t>Interventoria al proceso que permita apoyar 4 eventos locales para la construcción de identidad local (Carnavales)</t>
  </si>
  <si>
    <t>Adelantar las contrataciones necesarias, que permiten dar continuidad a por lo menos 300 personas en Escuelas de Formación Deportiva de la localidad</t>
  </si>
  <si>
    <t>Mantener 8 Espacios de Infraestructura Recreativa y Deportiva de la localidad</t>
  </si>
  <si>
    <t>Interventoria al proceso contractual que permita mantener 8 Espacios de Infraestructura Recreativa y Deportiva de la localidad</t>
  </si>
  <si>
    <t>Realizar el suministro de materiales y la prestación de servicios del juzgamiento y logística para los eventos deportivos barriales y de integración comunitaria</t>
  </si>
  <si>
    <t>9 MESES</t>
  </si>
  <si>
    <t>Realizar la ejecución del Proyecto de Gran Impacto que permita adelantar ejercicios que conduzcan a las buenas prácticas ambientales</t>
  </si>
  <si>
    <t>3 MESES</t>
  </si>
  <si>
    <t>Interventoría al proceso contractual que permita ejecutar el Proyecto de Gran Impacto que sirva para adelantar ejercicios que conduzcan a las buenas prácticas ambientales</t>
  </si>
  <si>
    <t>Fortalecer organizaciones sociales mediante la realización de la Iluminación y Novenas en época decembrina</t>
  </si>
  <si>
    <t>2 MESES</t>
  </si>
  <si>
    <t>Interventoria al proceso contractual que permita fortalecer organizaciones sociales mediante la realización de la Iluminación y Novenas en época decembrina</t>
  </si>
  <si>
    <t>Fortalecer organizaciones de Vendedores Informales, mediante la realización de las Ferias Navideñas</t>
  </si>
  <si>
    <t>Interventoria al proceso contractual que permita fortalecer organizaciones de Vendedores Informales, mediante la realización de las Ferias Navideñas</t>
  </si>
  <si>
    <t>Interventoria a los Convenios de Asociación que permitirán el Fortalecimiento de las Juntas de Acción Comunal mediante procesos de formación a sus líderes, así como el apoyo de personas en condición de discapacidad y Adultos Mayores, suscritos en la vigencia 2014</t>
  </si>
  <si>
    <t>Realizar y/o gestionar la construcción de un espacio de interés comunitario</t>
  </si>
  <si>
    <t>Interventoría al proceso contractual que permita realizar y/o gestionar la construcción de un espacio de interés comunitario</t>
  </si>
  <si>
    <t xml:space="preserve">Garantizar honorarios de 7 integrantes de la Junta Administradora Local </t>
  </si>
  <si>
    <t>Contratar la Verificación de las Pólizas de Estabilidad de las Obras, adelantadas con recursos del Fondo de Desarrollo Local</t>
  </si>
  <si>
    <t>Contratar el apoyo Logístico necesario para adelantar las demoliciones que deban realizarse por orden de la Coordinación Normativa y Jurídica de la Alcaldía Local de Los Mártires</t>
  </si>
  <si>
    <t>Contratar la Prestación de Servicios para adelantar los operativos de control de Metrología a los establecimientos que así lo requieran</t>
  </si>
  <si>
    <t>1 MES</t>
  </si>
  <si>
    <t>Adelantar el 100% de la contratación para el fortalecimiento de la estructura administrativa y la capacidad operativa de la Alcaldía Local</t>
  </si>
  <si>
    <t>Interventoria al proceso contractual que permita realizar la Intervención Integral y Reparcheo de la Malla Vial y el Espacio Público de la localidad de Los Mártires</t>
  </si>
  <si>
    <t>Realizar la Intervención Integral y Reparcheo de la Malla Vial y el Espacio Público de la localidad de Los Mártires</t>
  </si>
  <si>
    <t>Selección Abreviada de Menor Cuantía</t>
  </si>
  <si>
    <t>Mínima Cuantía</t>
  </si>
  <si>
    <t>Servicios Públicos</t>
  </si>
  <si>
    <t>Subasta Inversa Presencial</t>
  </si>
  <si>
    <t>Resolución Motivada</t>
  </si>
  <si>
    <t>Efectuar los pagos correspondientes a la ARL de los contratistas a cargo del Fondo de Desarrollo Local de Los Mártires, de acuerdo a su Nivel de Riesgo, conforme a la normatividad vigente</t>
  </si>
  <si>
    <t>Periódico Institucional</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</si>
  <si>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</si>
  <si>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Servicio y suministro de aseo y cafeteria Alcaldía y JAL</t>
  </si>
  <si>
    <t>Mantenimiento y/o reparaciones de troncales y equipos telefónicos y planta telefónica</t>
  </si>
  <si>
    <t>Expedición de pólizas "Previalacaldias" para 1.000 items (Muebles y enseres)</t>
  </si>
  <si>
    <t>FREDY VELA</t>
  </si>
  <si>
    <t>NO APLICA</t>
  </si>
  <si>
    <t>ANDRÉS FORERO</t>
  </si>
  <si>
    <t>81141601 
93141701</t>
  </si>
  <si>
    <t>80141902
93141701
90101600
80141600
80141607</t>
  </si>
  <si>
    <t>81141601  
93141701</t>
  </si>
  <si>
    <t>72141003
95111601</t>
  </si>
  <si>
    <t>72121406
95121711</t>
  </si>
  <si>
    <t>JADER YATE</t>
  </si>
  <si>
    <t>MARÍA DEL PILAR MUÑOZ</t>
  </si>
  <si>
    <t>MILENA ARDILA</t>
  </si>
  <si>
    <t>YEGCID WALTEROS</t>
  </si>
  <si>
    <t>JULIO VILLA</t>
  </si>
  <si>
    <t>JUAN CARLOS MEJÍA</t>
  </si>
  <si>
    <t>JOAQUÍN GRANADOS</t>
  </si>
  <si>
    <t>JONATAN LOAIZA</t>
  </si>
  <si>
    <t>Responsables Internos por el área de Planeación</t>
  </si>
  <si>
    <t xml:space="preserve">El Plan de Desarrollo Local "Una Puesta en común por los Mártires" tiene como objetivo general, generar un proyecto colectivo de definiciones prioridades, decisiones,  ejecuciones y seguimiento orientado a contribuir en el logro de tres propositos especificos: 1. Ejecuciòn de programas y proyectos de inversión 2, Gestión para la inclusión en los procesos de revitalización urbana y 3. Creaciòn de condiciones, espacios de participación decisión y control. </t>
  </si>
  <si>
    <t>Minima Cuantia</t>
  </si>
  <si>
    <t>Caja menor</t>
  </si>
  <si>
    <t>Herminda Guzman Abogada FDL
Angèlica Gamboa - Profesional Gastos Generales
Telefonos 3759535 -3511577</t>
  </si>
  <si>
    <t xml:space="preserve">15101505
15101506
84131601
</t>
  </si>
  <si>
    <t>Adquirir un (1) vehículo que permita renovar el Parque Automotor con que cuenta la Alcaldía Local de Los Mártires Acuerdo Marco de Vehiculos Colombia Compra Eficiente</t>
  </si>
  <si>
    <t xml:space="preserve"> Acuerdo Marco de Vehiculos Colombia Compra Eficiente</t>
  </si>
  <si>
    <t>43232907
43233506</t>
  </si>
  <si>
    <t>80111620
 71151007
72121406
95121711
43232906
43233507
78181500
84131600
82101600
82101500
93151510
25101503</t>
  </si>
  <si>
    <t>Se modifico el Plan de compras en el PGI 1247  para realizar la adicion a los contratos 109-2014 el contrato de interventoria 001 del 2015, 132 -2014 y 143 del 2014 Asimismo se ajusto los valores de contratacion 
Se modifico los gastos generales correspondientes a cambio de concepto mantenimiento de UPS por adquisicion de sotfware
Inclusion de los concpetos de SOAT Mantenimiento de vehiculo y costo de matricula y derechos para la adquision del vehiculo nuevo atraves de colombia compra eficiente
Se modifico el valor de impresos y publicaciones incrementando el recurso para cuñas radiales, ajustes aprobados en Comite de Contratacion del dia 19 de mayo de 2015</t>
  </si>
  <si>
    <t>Herminda Guzman Abogada FDL
Joaquin Manuel Granados Rodriguez - Angelica Gamboa Profesional Planeación
Telefonos 3759535 -3511577</t>
  </si>
  <si>
    <t>Adición a Contrato de Prestación de Servicios Vigencia 2014, cuyo objeto es el Mantenimiento Preventivo y Correctivo del Cableado Estructurado</t>
  </si>
  <si>
    <t>Mantenimiento de equipos de cómputo, impresión, servidor y demas equipos de red</t>
  </si>
  <si>
    <t xml:space="preserve">Adquisicion de switch para el mejoramiento de los componentes tecnológicos del Datacenter </t>
  </si>
  <si>
    <t>Adquisición de Licencias para  la puesta en funcionamiento del Servidor y de los aplicativos de la Oficina de Prensa y Comunicaciones</t>
  </si>
  <si>
    <t>Adquisición de los servicios de Elaboración y Desarrollo de Software que permita la divulgación de Información Institucional, a través de un Sistema de Georreferenciación</t>
  </si>
  <si>
    <t>Suministro de Llantas y Lubricantes para tres vehiculos y una volqueta</t>
  </si>
  <si>
    <t>25172504
15121520</t>
  </si>
  <si>
    <t>Adquisición de muebles de oficina y equipos menores</t>
  </si>
  <si>
    <t>Compra en Grandes Superficies Colombia Compra Eficiente</t>
  </si>
  <si>
    <t>Adición a Resolución de Caja Menor</t>
  </si>
  <si>
    <t>JULIETH PRIETO</t>
  </si>
  <si>
    <t>Mantenimiento y Recarga de Extintores</t>
  </si>
  <si>
    <t>Adición No. 1 al Contrato de Prestación de Servicios de la Vigencia 2014, cuyo objeto es la prestación del Servicio de Vigilancia de la Alcaldía Local y la JAL</t>
  </si>
  <si>
    <t>Adición No. 2 al Contrato de Prestación de Servicios de la Vigencia 2014, cuyo objeto es la prestación del Servicio de Vigilancia de la Alcaldía Local y la JAL</t>
  </si>
  <si>
    <t>Herminda Guzman Abogada FDL
Angelica Gamboa-
Johanna Garzón - CAF
Telefonos 3759535 -3511577</t>
  </si>
  <si>
    <r>
      <t>Se modificó el Plan de Adquisiciones 2015 según variaciones en los procesos de contratación (Modalidades, Valores y Plazos) mediante Comité de Contratación del día</t>
    </r>
    <r>
      <rPr>
        <sz val="10"/>
        <color indexed="10"/>
        <rFont val="Calibri"/>
        <family val="2"/>
      </rPr>
      <t xml:space="preserve"> </t>
    </r>
    <r>
      <rPr>
        <sz val="10"/>
        <rFont val="Calibri"/>
        <family val="2"/>
      </rPr>
      <t>30 de Julio de 2015 debidamente aprobado</t>
    </r>
  </si>
  <si>
    <t>Se modificó el Plan de compras en las modalidades de contratacion mediante comite de Contratacion el día 13 de Marzo de 2015 debidamente aprobado</t>
  </si>
  <si>
    <t>Adición No. 1 al Contrato de Prestación de Servicios de la Vigencia 2014, cuyo objeto es la prestación del Servicio y Suministro de Aseo y Cafetería de la Alcaldía Local y la JAL</t>
  </si>
  <si>
    <t>Adición a Expedición de pólizas "Previalacaldias" para 1.000 items (Muebles y enseres)</t>
  </si>
  <si>
    <t>Logística, eventos, tarimas, carpas y sonido</t>
  </si>
  <si>
    <t>Servicios públicos</t>
  </si>
  <si>
    <t>Vincular 120 personas a un programa de atención en salud y ayudas técnicas</t>
  </si>
  <si>
    <t>Realizar la Interventoría a la Intervención de 4 focos para el control de plagas y vectores</t>
  </si>
  <si>
    <t>Vincular a 1100 estudiantes a Expediciones Pedagógicas a la ciudad, que fortalezcan los procesos pedagógicos</t>
  </si>
  <si>
    <t>Realizar interventoria al ejecutor del proyecto a Expediciones Pedagógicas a la ciudad</t>
  </si>
  <si>
    <t>18 MESES</t>
  </si>
  <si>
    <t>Apoyo Económico para las Mujeres en Ejercicio de Prostitución mayores de 35 años</t>
  </si>
  <si>
    <t>Adelantar la Contratación de Prestación de Servicios Profesionales de focalización que permitan identificar las personas que serán beneficiarias del Subsidio Tipo C</t>
  </si>
  <si>
    <t>Ampliación de la Cobertura del Subsidio Tipo C, según CONFIS 004 de 2015, para los adultos mayores que les permita mejorar su calidad de vida</t>
  </si>
  <si>
    <t>Adición al Contrato de Obra Pública de la Vigencia 2014, cuyo objeto era realizar el mantenimiento de Espacios de Infraestructura Recreativa y Deportiva de la localidad</t>
  </si>
  <si>
    <t>Adición al Contrato de Interventoría de la Vigencia 2014, cuyo objeto era realizar la Interventoría al Contrato de Obra Pública para el mantenimiento de Espacios de Infraestructura Recreativa y Deportiva de la localidad</t>
  </si>
  <si>
    <t>Adición al Contrato de Prestación de Servicios Profesionales para ejercer las labores de focalización deportiva de los torneos barriales de la localidad</t>
  </si>
  <si>
    <t>Adición al Contrato de Interventoría para ejercer la Interventoría al Contrato de Prestación de Servicios para la ejecución de los Juegos Comunales de la vigencia 2014</t>
  </si>
  <si>
    <t>Adición al Contrato de Obra Pública que permitirá la adecuación del Salón Comunal del barrio Veraguas de la vigencia 2014</t>
  </si>
  <si>
    <t>Interventoría al Contrato de Obra Pública que permitirá la adecuación del Salón Comunal del barrio Veraguas de la vigencia 2014</t>
  </si>
  <si>
    <t>Adicion al Contrato de Interventoría cuyo objeto es ejercer la Interventoría al Contrato de Obra Pública  para la adecuación del Salón Comunal del barrio Veraguas</t>
  </si>
  <si>
    <t>Adición al Convenio de Asociación 132 del 2014, cuyo objeto es Aunar esfuerzos y recursos financieros, adminsitrativos, tecnicos y humanos para realizar un proceso de capacitacion para la comunidad y para las organizaciones sociales en páginas web</t>
  </si>
  <si>
    <t>Adición a la Interventoría al Convenio de Asociación 132 del 2014, cuyo objeto es Aunar esfuerzos y recursos financieros, adminsitrativos, tecnicos y humanos para realizar un proceso de capacitacion para la comunidad y para las organizaciones sociales en páginas web</t>
  </si>
  <si>
    <t>BETSABÉ RIVEROS</t>
  </si>
  <si>
    <t>Adelantar los Estudios y Diseños y la obtención de la Licencia de Construcción para la Nueva Sede de la Alcaldía Local de Los Mártires</t>
  </si>
  <si>
    <t>Contratar la prestacion del servicio de levantamiento de inventarios de los bienes muebles e inmuebles propiedad del FDLM</t>
  </si>
  <si>
    <t>Contratar la prestacion del servicio de avalúos de los bienes muebles e inmuebles propiedad del FDLM</t>
  </si>
  <si>
    <t>Contratar el Suministro de Refrigerios para los eventos institucionales que adelante la Alcaldía Local y que no estén contemplados en Proyectos de Inversión</t>
  </si>
  <si>
    <t>KATHERINE VELA</t>
  </si>
  <si>
    <r>
      <t>Se modificó el Plan de Adquisiciones 2015 según variaciones en los procesos de contratación (Modalidades, Valores y Plazos) mediante Comité de Contratación del día</t>
    </r>
    <r>
      <rPr>
        <sz val="10"/>
        <color indexed="10"/>
        <rFont val="Calibri"/>
        <family val="2"/>
      </rPr>
      <t xml:space="preserve"> </t>
    </r>
    <r>
      <rPr>
        <sz val="10"/>
        <rFont val="Calibri"/>
        <family val="2"/>
      </rPr>
      <t>28 de Agosto de 2015 debidamente aprobado</t>
    </r>
  </si>
  <si>
    <t>Adición al Contrato de Prestación de Servicios, para desarrollar los procesos técnicos de focalización que permitan identificar las personas que serán beneficiadas del Subsidio Tipo C</t>
  </si>
  <si>
    <t>Gastos administrativos y de operación del convenio marco para la Ampliación de la Cobertura del Subsidio Tipo C, según CONFIS 004 de 2015, para los adultos mayores que les permita mejorar su calidad de vida</t>
  </si>
  <si>
    <t>Adición al Contrato de Prestación de Servicios Técnicos de focalización que permitan identificar las personas que serán beneficiadas del Subsidio Tipo C</t>
  </si>
  <si>
    <t>1 MESES</t>
  </si>
  <si>
    <t>31 de Agosto de 2015</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</si>
</sst>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_(&quot;$&quot;\ * #,##0_);_(&quot;$&quot;\ * \(#,##0\);_(&quot;$&quot;\ * &quot;-&quot;??_);_(@_)"/>
  </numFmts>
  <fonts count="43">
    <font>
      <sz val="11"/>
      <color theme="1"/>
      <name val="Calibri"/>
      <family val="2"/>
    </font>
    <font>
      <sz val="11"/>
      <color indexed="8"/>
      <name val="Calibri"/>
      <family val="2"/>
    </font>
    <font>
      <sz val="8"/>
      <name val="Calibri"/>
      <family val="2"/>
    </font>
    <font>
      <b/>
      <sz val="10"/>
      <color indexed="8"/>
      <name val="Calibri"/>
      <family val="2"/>
    </font>
    <font>
      <sz val="10"/>
      <color indexed="8"/>
      <name val="Calibri"/>
      <family val="2"/>
    </font>
    <font>
      <u val="single"/>
      <sz val="10"/>
      <color indexed="12"/>
      <name val="Calibri"/>
      <family val="2"/>
    </font>
    <font>
      <sz val="10"/>
      <color indexed="9"/>
      <name val="Calibri"/>
      <family val="2"/>
    </font>
    <font>
      <sz val="10"/>
      <color indexed="10"/>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thin"/>
      <right style="thin"/>
      <top style="medium"/>
      <bottom style="thin"/>
    </border>
    <border>
      <left style="thin"/>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2">
    <xf numFmtId="0" fontId="0" fillId="0" borderId="0" xfId="0" applyFont="1" applyAlignment="1">
      <alignment/>
    </xf>
    <xf numFmtId="0" fontId="3" fillId="0" borderId="0" xfId="0" applyFont="1" applyAlignment="1">
      <alignment/>
    </xf>
    <xf numFmtId="0" fontId="4" fillId="0" borderId="0" xfId="0" applyFont="1" applyAlignment="1">
      <alignment wrapText="1"/>
    </xf>
    <xf numFmtId="187" fontId="4" fillId="0" borderId="0" xfId="48" applyFont="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3" xfId="0" applyFont="1" applyBorder="1" applyAlignment="1" quotePrefix="1">
      <alignment horizontal="left" wrapText="1"/>
    </xf>
    <xf numFmtId="0" fontId="5" fillId="0" borderId="13" xfId="46" applyFont="1" applyBorder="1" applyAlignment="1">
      <alignment wrapText="1"/>
    </xf>
    <xf numFmtId="0" fontId="4" fillId="0" borderId="0" xfId="0" applyFont="1" applyFill="1" applyAlignment="1">
      <alignment wrapText="1"/>
    </xf>
    <xf numFmtId="187" fontId="4" fillId="0" borderId="0" xfId="48" applyFont="1" applyFill="1" applyAlignment="1">
      <alignment wrapText="1"/>
    </xf>
    <xf numFmtId="188" fontId="4" fillId="0" borderId="13" xfId="0" applyNumberFormat="1" applyFont="1" applyBorder="1" applyAlignment="1">
      <alignment horizontal="left" wrapText="1"/>
    </xf>
    <xf numFmtId="188" fontId="4" fillId="0" borderId="13" xfId="0" applyNumberFormat="1" applyFont="1" applyBorder="1" applyAlignment="1">
      <alignment wrapText="1"/>
    </xf>
    <xf numFmtId="0" fontId="4" fillId="0" borderId="14" xfId="0" applyFont="1" applyBorder="1" applyAlignment="1">
      <alignment wrapText="1"/>
    </xf>
    <xf numFmtId="14" fontId="4" fillId="0" borderId="15" xfId="0" applyNumberFormat="1" applyFont="1" applyBorder="1" applyAlignment="1">
      <alignment wrapText="1"/>
    </xf>
    <xf numFmtId="0" fontId="6" fillId="23" borderId="16" xfId="39" applyFont="1" applyBorder="1" applyAlignment="1">
      <alignment horizontal="left" wrapText="1"/>
    </xf>
    <xf numFmtId="0" fontId="6" fillId="23" borderId="17" xfId="39" applyFont="1" applyBorder="1" applyAlignment="1">
      <alignment wrapText="1"/>
    </xf>
    <xf numFmtId="187" fontId="6" fillId="33" borderId="17" xfId="48" applyFont="1" applyFill="1" applyBorder="1" applyAlignment="1">
      <alignment wrapText="1"/>
    </xf>
    <xf numFmtId="0" fontId="6" fillId="23" borderId="18" xfId="39" applyFont="1" applyBorder="1" applyAlignment="1">
      <alignment wrapText="1"/>
    </xf>
    <xf numFmtId="0" fontId="4" fillId="0" borderId="19" xfId="0" applyFont="1" applyBorder="1" applyAlignment="1">
      <alignment wrapText="1"/>
    </xf>
    <xf numFmtId="14" fontId="4" fillId="0" borderId="19" xfId="0" applyNumberFormat="1" applyFont="1" applyBorder="1" applyAlignment="1">
      <alignment wrapText="1"/>
    </xf>
    <xf numFmtId="187" fontId="4" fillId="0" borderId="19" xfId="48" applyFont="1" applyBorder="1" applyAlignment="1">
      <alignment wrapText="1"/>
    </xf>
    <xf numFmtId="0" fontId="4" fillId="0" borderId="19" xfId="0" applyFont="1" applyBorder="1" applyAlignment="1">
      <alignment horizontal="right" wrapText="1"/>
    </xf>
    <xf numFmtId="14" fontId="4" fillId="0" borderId="19" xfId="0" applyNumberFormat="1" applyFont="1" applyBorder="1" applyAlignment="1">
      <alignment horizontal="right" wrapText="1"/>
    </xf>
    <xf numFmtId="0" fontId="4" fillId="0" borderId="19" xfId="0" applyFont="1" applyFill="1" applyBorder="1" applyAlignment="1">
      <alignment horizontal="right" wrapText="1"/>
    </xf>
    <xf numFmtId="14" fontId="4" fillId="0" borderId="19" xfId="0" applyNumberFormat="1" applyFont="1" applyFill="1" applyBorder="1" applyAlignment="1">
      <alignment horizontal="right" wrapText="1"/>
    </xf>
    <xf numFmtId="0" fontId="4" fillId="0" borderId="19" xfId="0" applyFont="1" applyFill="1" applyBorder="1" applyAlignment="1">
      <alignment wrapText="1"/>
    </xf>
    <xf numFmtId="187" fontId="4" fillId="0" borderId="19" xfId="48" applyFont="1" applyFill="1" applyBorder="1" applyAlignment="1">
      <alignment wrapText="1"/>
    </xf>
    <xf numFmtId="0" fontId="3" fillId="0" borderId="0" xfId="0" applyFont="1" applyAlignment="1">
      <alignment wrapText="1"/>
    </xf>
    <xf numFmtId="0" fontId="4" fillId="0" borderId="0" xfId="0" applyFont="1" applyAlignment="1">
      <alignment/>
    </xf>
    <xf numFmtId="0" fontId="6" fillId="23" borderId="10" xfId="39" applyFont="1" applyBorder="1" applyAlignment="1">
      <alignment wrapText="1"/>
    </xf>
    <xf numFmtId="0" fontId="6" fillId="23" borderId="20" xfId="39" applyFont="1" applyBorder="1" applyAlignment="1">
      <alignment horizontal="left" wrapText="1"/>
    </xf>
    <xf numFmtId="0" fontId="6" fillId="23" borderId="11" xfId="39" applyFont="1" applyBorder="1" applyAlignment="1">
      <alignment wrapText="1"/>
    </xf>
    <xf numFmtId="0" fontId="4" fillId="0" borderId="21" xfId="0" applyFont="1" applyBorder="1" applyAlignment="1">
      <alignment wrapText="1"/>
    </xf>
    <xf numFmtId="0" fontId="4" fillId="0" borderId="13" xfId="0" applyFont="1" applyBorder="1" applyAlignment="1">
      <alignment horizontal="justify" wrapText="1"/>
    </xf>
    <xf numFmtId="0" fontId="6" fillId="23" borderId="19" xfId="39" applyFont="1" applyBorder="1" applyAlignment="1">
      <alignment wrapText="1"/>
    </xf>
    <xf numFmtId="179" fontId="4" fillId="0" borderId="0" xfId="0" applyNumberFormat="1" applyFont="1" applyAlignment="1">
      <alignment wrapText="1"/>
    </xf>
    <xf numFmtId="0" fontId="4" fillId="0" borderId="0" xfId="0" applyFont="1" applyFill="1" applyBorder="1" applyAlignment="1">
      <alignment horizontal="justify" wrapText="1"/>
    </xf>
    <xf numFmtId="0" fontId="4" fillId="0" borderId="0" xfId="0" applyFont="1" applyFill="1" applyBorder="1" applyAlignment="1">
      <alignment horizontal="justify"/>
    </xf>
    <xf numFmtId="0" fontId="4" fillId="0" borderId="21" xfId="0" applyFont="1" applyBorder="1" applyAlignment="1">
      <alignment wrapText="1"/>
    </xf>
    <xf numFmtId="0" fontId="4" fillId="0" borderId="13" xfId="0" applyFont="1" applyBorder="1" applyAlignment="1">
      <alignment wrapText="1"/>
    </xf>
    <xf numFmtId="0" fontId="4"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0" xfId="0" applyFont="1" applyFill="1" applyBorder="1" applyAlignment="1">
      <alignment wrapText="1"/>
    </xf>
    <xf numFmtId="0" fontId="4" fillId="0" borderId="0" xfId="0" applyFont="1" applyBorder="1" applyAlignment="1">
      <alignment wrapText="1"/>
    </xf>
    <xf numFmtId="0" fontId="4" fillId="0" borderId="12" xfId="0" applyFont="1" applyFill="1" applyBorder="1" applyAlignment="1">
      <alignment wrapText="1"/>
    </xf>
    <xf numFmtId="0" fontId="4" fillId="34" borderId="19" xfId="0" applyFont="1" applyFill="1" applyBorder="1" applyAlignment="1">
      <alignment horizontal="right" wrapText="1"/>
    </xf>
    <xf numFmtId="0" fontId="4" fillId="34" borderId="19" xfId="0" applyFont="1" applyFill="1" applyBorder="1" applyAlignment="1">
      <alignment horizontal="justify" vertical="center" wrapText="1"/>
    </xf>
    <xf numFmtId="14" fontId="4" fillId="34" borderId="19" xfId="0" applyNumberFormat="1" applyFont="1" applyFill="1" applyBorder="1" applyAlignment="1">
      <alignment horizontal="right" wrapText="1"/>
    </xf>
    <xf numFmtId="0" fontId="4" fillId="34" borderId="19" xfId="0" applyFont="1" applyFill="1" applyBorder="1" applyAlignment="1">
      <alignment wrapText="1"/>
    </xf>
    <xf numFmtId="187" fontId="4" fillId="34" borderId="19" xfId="48" applyFont="1" applyFill="1" applyBorder="1" applyAlignment="1">
      <alignment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27" xfId="0" applyFont="1" applyFill="1" applyBorder="1" applyAlignment="1">
      <alignment horizontal="center" wrapText="1"/>
    </xf>
    <xf numFmtId="0" fontId="4" fillId="0" borderId="28" xfId="0" applyFont="1" applyFill="1" applyBorder="1" applyAlignment="1">
      <alignment horizontal="center" wrapText="1"/>
    </xf>
    <xf numFmtId="0" fontId="4" fillId="0" borderId="29" xfId="0" applyFont="1" applyFill="1" applyBorder="1" applyAlignment="1">
      <alignment horizontal="center" wrapText="1"/>
    </xf>
    <xf numFmtId="0" fontId="4" fillId="0"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tires.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130"/>
  <sheetViews>
    <sheetView tabSelected="1" view="pageBreakPreview" zoomScale="80" zoomScaleNormal="80" zoomScaleSheetLayoutView="80" zoomScalePageLayoutView="80" workbookViewId="0" topLeftCell="A35">
      <selection activeCell="A1" sqref="A1"/>
    </sheetView>
  </sheetViews>
  <sheetFormatPr defaultColWidth="10.8515625" defaultRowHeight="15"/>
  <cols>
    <col min="1" max="1" width="4.57421875" style="2" customWidth="1"/>
    <col min="2" max="2" width="25.7109375" style="2" customWidth="1"/>
    <col min="3" max="3" width="42.140625" style="2" customWidth="1"/>
    <col min="4" max="4" width="15.140625" style="2" customWidth="1"/>
    <col min="5" max="5" width="15.7109375" style="2" customWidth="1"/>
    <col min="6" max="6" width="17.421875" style="2" customWidth="1"/>
    <col min="7" max="7" width="10.8515625" style="2" customWidth="1"/>
    <col min="8" max="8" width="19.7109375" style="3" customWidth="1"/>
    <col min="9" max="9" width="19.00390625" style="3" customWidth="1"/>
    <col min="10" max="10" width="11.57421875" style="2" customWidth="1"/>
    <col min="11" max="11" width="16.7109375" style="2" customWidth="1"/>
    <col min="12" max="12" width="41.421875" style="2" customWidth="1"/>
    <col min="13" max="13" width="26.8515625" style="2" customWidth="1"/>
    <col min="14" max="14" width="19.8515625" style="2" customWidth="1"/>
    <col min="15" max="15" width="42.421875" style="2" customWidth="1"/>
    <col min="16" max="16384" width="10.8515625" style="2" customWidth="1"/>
  </cols>
  <sheetData>
    <row r="2" ht="12.75">
      <c r="B2" s="1" t="s">
        <v>20</v>
      </c>
    </row>
    <row r="3" ht="12.75">
      <c r="B3" s="1"/>
    </row>
    <row r="4" ht="13.5" thickBot="1">
      <c r="B4" s="1" t="s">
        <v>0</v>
      </c>
    </row>
    <row r="5" spans="2:9" ht="12.75">
      <c r="B5" s="4" t="s">
        <v>1</v>
      </c>
      <c r="C5" s="5" t="s">
        <v>29</v>
      </c>
      <c r="F5" s="53" t="s">
        <v>27</v>
      </c>
      <c r="G5" s="54"/>
      <c r="H5" s="54"/>
      <c r="I5" s="55"/>
    </row>
    <row r="6" spans="2:9" ht="12.75">
      <c r="B6" s="6" t="s">
        <v>2</v>
      </c>
      <c r="C6" s="7" t="s">
        <v>30</v>
      </c>
      <c r="F6" s="56"/>
      <c r="G6" s="57"/>
      <c r="H6" s="57"/>
      <c r="I6" s="58"/>
    </row>
    <row r="7" spans="2:9" ht="12.75">
      <c r="B7" s="6" t="s">
        <v>3</v>
      </c>
      <c r="C7" s="8">
        <v>3759535</v>
      </c>
      <c r="F7" s="56"/>
      <c r="G7" s="57"/>
      <c r="H7" s="57"/>
      <c r="I7" s="58"/>
    </row>
    <row r="8" spans="2:9" ht="12.75">
      <c r="B8" s="6" t="s">
        <v>16</v>
      </c>
      <c r="C8" s="9" t="s">
        <v>31</v>
      </c>
      <c r="F8" s="56"/>
      <c r="G8" s="57"/>
      <c r="H8" s="57"/>
      <c r="I8" s="58"/>
    </row>
    <row r="9" spans="2:9" ht="235.5" customHeight="1">
      <c r="B9" s="6" t="s">
        <v>19</v>
      </c>
      <c r="C9" s="35" t="s">
        <v>132</v>
      </c>
      <c r="F9" s="59"/>
      <c r="G9" s="60"/>
      <c r="H9" s="60"/>
      <c r="I9" s="61"/>
    </row>
    <row r="10" spans="2:9" ht="148.5" customHeight="1">
      <c r="B10" s="6" t="s">
        <v>4</v>
      </c>
      <c r="C10" s="35" t="s">
        <v>153</v>
      </c>
      <c r="F10" s="10"/>
      <c r="G10" s="10"/>
      <c r="H10" s="11"/>
      <c r="I10" s="11"/>
    </row>
    <row r="11" spans="2:9" ht="12.75">
      <c r="B11" s="6" t="s">
        <v>5</v>
      </c>
      <c r="C11" s="7" t="s">
        <v>32</v>
      </c>
      <c r="F11" s="53" t="s">
        <v>26</v>
      </c>
      <c r="G11" s="54"/>
      <c r="H11" s="54"/>
      <c r="I11" s="55"/>
    </row>
    <row r="12" spans="2:9" ht="12.75">
      <c r="B12" s="6" t="s">
        <v>23</v>
      </c>
      <c r="C12" s="12">
        <f>SUM(I19:I122)</f>
        <v>40972324148</v>
      </c>
      <c r="F12" s="56"/>
      <c r="G12" s="57"/>
      <c r="H12" s="57"/>
      <c r="I12" s="58"/>
    </row>
    <row r="13" spans="2:9" ht="25.5">
      <c r="B13" s="6" t="s">
        <v>24</v>
      </c>
      <c r="C13" s="13">
        <v>180418000</v>
      </c>
      <c r="F13" s="56"/>
      <c r="G13" s="57"/>
      <c r="H13" s="57"/>
      <c r="I13" s="58"/>
    </row>
    <row r="14" spans="2:9" ht="25.5">
      <c r="B14" s="6" t="s">
        <v>25</v>
      </c>
      <c r="C14" s="13">
        <v>18041800</v>
      </c>
      <c r="F14" s="56"/>
      <c r="G14" s="57"/>
      <c r="H14" s="57"/>
      <c r="I14" s="58"/>
    </row>
    <row r="15" spans="2:9" ht="26.25" thickBot="1">
      <c r="B15" s="14" t="s">
        <v>18</v>
      </c>
      <c r="C15" s="15" t="s">
        <v>213</v>
      </c>
      <c r="F15" s="59"/>
      <c r="G15" s="60"/>
      <c r="H15" s="60"/>
      <c r="I15" s="61"/>
    </row>
    <row r="17" ht="13.5" thickBot="1">
      <c r="B17" s="1" t="s">
        <v>15</v>
      </c>
    </row>
    <row r="18" spans="2:13" ht="75" customHeight="1" thickBot="1">
      <c r="B18" s="16" t="s">
        <v>28</v>
      </c>
      <c r="C18" s="17" t="s">
        <v>6</v>
      </c>
      <c r="D18" s="17" t="s">
        <v>17</v>
      </c>
      <c r="E18" s="17" t="s">
        <v>7</v>
      </c>
      <c r="F18" s="17" t="s">
        <v>8</v>
      </c>
      <c r="G18" s="17" t="s">
        <v>9</v>
      </c>
      <c r="H18" s="18" t="s">
        <v>10</v>
      </c>
      <c r="I18" s="18" t="s">
        <v>11</v>
      </c>
      <c r="J18" s="17" t="s">
        <v>12</v>
      </c>
      <c r="K18" s="17" t="s">
        <v>13</v>
      </c>
      <c r="L18" s="19" t="s">
        <v>14</v>
      </c>
      <c r="M18" s="36" t="s">
        <v>152</v>
      </c>
    </row>
    <row r="19" spans="2:13" ht="51.75" thickBot="1">
      <c r="B19" s="20">
        <v>81112300</v>
      </c>
      <c r="C19" s="42" t="s">
        <v>57</v>
      </c>
      <c r="D19" s="21">
        <v>42248</v>
      </c>
      <c r="E19" s="20" t="s">
        <v>82</v>
      </c>
      <c r="F19" s="20" t="s">
        <v>126</v>
      </c>
      <c r="G19" s="20" t="s">
        <v>36</v>
      </c>
      <c r="H19" s="22">
        <v>18000000</v>
      </c>
      <c r="I19" s="22">
        <v>18000000</v>
      </c>
      <c r="J19" s="20" t="s">
        <v>33</v>
      </c>
      <c r="K19" s="20" t="s">
        <v>34</v>
      </c>
      <c r="L19" s="20" t="s">
        <v>54</v>
      </c>
      <c r="M19" s="20" t="s">
        <v>55</v>
      </c>
    </row>
    <row r="20" spans="2:13" ht="51.75" thickBot="1">
      <c r="B20" s="20">
        <v>81112300</v>
      </c>
      <c r="C20" s="42" t="s">
        <v>164</v>
      </c>
      <c r="D20" s="21">
        <v>42125</v>
      </c>
      <c r="E20" s="20" t="s">
        <v>110</v>
      </c>
      <c r="F20" s="20" t="s">
        <v>35</v>
      </c>
      <c r="G20" s="20" t="s">
        <v>36</v>
      </c>
      <c r="H20" s="22">
        <v>8495000</v>
      </c>
      <c r="I20" s="22">
        <v>8495000</v>
      </c>
      <c r="J20" s="20" t="s">
        <v>33</v>
      </c>
      <c r="K20" s="20" t="s">
        <v>34</v>
      </c>
      <c r="L20" s="20" t="s">
        <v>54</v>
      </c>
      <c r="M20" s="20" t="s">
        <v>55</v>
      </c>
    </row>
    <row r="21" spans="2:13" ht="51.75" thickBot="1">
      <c r="B21" s="23" t="s">
        <v>61</v>
      </c>
      <c r="C21" s="42" t="s">
        <v>165</v>
      </c>
      <c r="D21" s="21">
        <v>42248</v>
      </c>
      <c r="E21" s="20" t="s">
        <v>82</v>
      </c>
      <c r="F21" s="20" t="s">
        <v>126</v>
      </c>
      <c r="G21" s="20" t="s">
        <v>36</v>
      </c>
      <c r="H21" s="22">
        <v>15000000</v>
      </c>
      <c r="I21" s="22">
        <v>15000000</v>
      </c>
      <c r="J21" s="20" t="s">
        <v>33</v>
      </c>
      <c r="K21" s="20" t="s">
        <v>34</v>
      </c>
      <c r="L21" s="20" t="s">
        <v>54</v>
      </c>
      <c r="M21" s="20" t="s">
        <v>55</v>
      </c>
    </row>
    <row r="22" spans="2:13" ht="51.75" thickBot="1">
      <c r="B22" s="20">
        <v>43201400</v>
      </c>
      <c r="C22" s="42" t="s">
        <v>166</v>
      </c>
      <c r="D22" s="21">
        <v>42050</v>
      </c>
      <c r="E22" s="20" t="s">
        <v>121</v>
      </c>
      <c r="F22" s="20" t="s">
        <v>35</v>
      </c>
      <c r="G22" s="20" t="s">
        <v>36</v>
      </c>
      <c r="H22" s="22">
        <v>26900000</v>
      </c>
      <c r="I22" s="22">
        <v>26900000</v>
      </c>
      <c r="J22" s="20" t="s">
        <v>33</v>
      </c>
      <c r="K22" s="20" t="s">
        <v>34</v>
      </c>
      <c r="L22" s="20" t="s">
        <v>54</v>
      </c>
      <c r="M22" s="20" t="s">
        <v>55</v>
      </c>
    </row>
    <row r="23" spans="2:13" ht="51.75" thickBot="1">
      <c r="B23" s="25" t="s">
        <v>160</v>
      </c>
      <c r="C23" s="42" t="s">
        <v>167</v>
      </c>
      <c r="D23" s="21">
        <v>42248</v>
      </c>
      <c r="E23" s="20" t="s">
        <v>110</v>
      </c>
      <c r="F23" s="20" t="s">
        <v>125</v>
      </c>
      <c r="G23" s="20" t="s">
        <v>36</v>
      </c>
      <c r="H23" s="22">
        <v>15000000</v>
      </c>
      <c r="I23" s="22">
        <v>15000000</v>
      </c>
      <c r="J23" s="20" t="s">
        <v>33</v>
      </c>
      <c r="K23" s="20" t="s">
        <v>34</v>
      </c>
      <c r="L23" s="20" t="s">
        <v>54</v>
      </c>
      <c r="M23" s="20" t="s">
        <v>55</v>
      </c>
    </row>
    <row r="24" spans="2:13" ht="51.75" thickBot="1">
      <c r="B24" s="25" t="s">
        <v>160</v>
      </c>
      <c r="C24" s="42" t="s">
        <v>168</v>
      </c>
      <c r="D24" s="21">
        <v>42278</v>
      </c>
      <c r="E24" s="20" t="s">
        <v>82</v>
      </c>
      <c r="F24" s="20" t="s">
        <v>125</v>
      </c>
      <c r="G24" s="20" t="s">
        <v>36</v>
      </c>
      <c r="H24" s="22">
        <v>104998000</v>
      </c>
      <c r="I24" s="22">
        <v>104998000</v>
      </c>
      <c r="J24" s="20" t="s">
        <v>33</v>
      </c>
      <c r="K24" s="20" t="s">
        <v>34</v>
      </c>
      <c r="L24" s="20" t="s">
        <v>54</v>
      </c>
      <c r="M24" s="20" t="s">
        <v>55</v>
      </c>
    </row>
    <row r="25" spans="2:13" ht="51.75" thickBot="1">
      <c r="B25" s="23" t="s">
        <v>62</v>
      </c>
      <c r="C25" s="42" t="s">
        <v>37</v>
      </c>
      <c r="D25" s="21">
        <v>42278</v>
      </c>
      <c r="E25" s="20" t="s">
        <v>110</v>
      </c>
      <c r="F25" s="20" t="s">
        <v>154</v>
      </c>
      <c r="G25" s="20" t="s">
        <v>36</v>
      </c>
      <c r="H25" s="22">
        <v>10000000</v>
      </c>
      <c r="I25" s="22">
        <v>10000000</v>
      </c>
      <c r="J25" s="20" t="s">
        <v>33</v>
      </c>
      <c r="K25" s="20" t="s">
        <v>34</v>
      </c>
      <c r="L25" s="20" t="s">
        <v>54</v>
      </c>
      <c r="M25" s="20" t="s">
        <v>50</v>
      </c>
    </row>
    <row r="26" spans="2:13" ht="51.75" thickBot="1">
      <c r="B26" s="23" t="s">
        <v>170</v>
      </c>
      <c r="C26" s="42" t="s">
        <v>169</v>
      </c>
      <c r="D26" s="21">
        <v>42217</v>
      </c>
      <c r="E26" s="20" t="s">
        <v>82</v>
      </c>
      <c r="F26" s="20" t="s">
        <v>126</v>
      </c>
      <c r="G26" s="20" t="s">
        <v>36</v>
      </c>
      <c r="H26" s="22">
        <v>4000000</v>
      </c>
      <c r="I26" s="22">
        <v>4000000</v>
      </c>
      <c r="J26" s="20" t="s">
        <v>33</v>
      </c>
      <c r="K26" s="20" t="s">
        <v>34</v>
      </c>
      <c r="L26" s="20" t="s">
        <v>54</v>
      </c>
      <c r="M26" s="20" t="s">
        <v>50</v>
      </c>
    </row>
    <row r="27" spans="2:13" ht="51.75" thickBot="1">
      <c r="B27" s="20">
        <v>44121600</v>
      </c>
      <c r="C27" s="42" t="s">
        <v>38</v>
      </c>
      <c r="D27" s="21">
        <v>42231</v>
      </c>
      <c r="E27" s="20" t="s">
        <v>84</v>
      </c>
      <c r="F27" s="20" t="s">
        <v>128</v>
      </c>
      <c r="G27" s="20" t="s">
        <v>36</v>
      </c>
      <c r="H27" s="22">
        <v>30000000</v>
      </c>
      <c r="I27" s="22">
        <v>30000000</v>
      </c>
      <c r="J27" s="20" t="s">
        <v>33</v>
      </c>
      <c r="K27" s="20" t="s">
        <v>34</v>
      </c>
      <c r="L27" s="20" t="s">
        <v>54</v>
      </c>
      <c r="M27" s="20" t="s">
        <v>51</v>
      </c>
    </row>
    <row r="28" spans="2:13" ht="68.25" customHeight="1" thickBot="1">
      <c r="B28" s="20">
        <v>45111500</v>
      </c>
      <c r="C28" s="42" t="s">
        <v>171</v>
      </c>
      <c r="D28" s="21">
        <v>42248</v>
      </c>
      <c r="E28" s="20" t="s">
        <v>107</v>
      </c>
      <c r="F28" s="20" t="s">
        <v>172</v>
      </c>
      <c r="G28" s="20" t="s">
        <v>36</v>
      </c>
      <c r="H28" s="22">
        <v>25000000</v>
      </c>
      <c r="I28" s="22">
        <v>25000000</v>
      </c>
      <c r="J28" s="20" t="s">
        <v>33</v>
      </c>
      <c r="K28" s="20" t="s">
        <v>34</v>
      </c>
      <c r="L28" s="20" t="s">
        <v>54</v>
      </c>
      <c r="M28" s="20" t="s">
        <v>50</v>
      </c>
    </row>
    <row r="29" spans="2:13" ht="51.75" thickBot="1">
      <c r="B29" s="20">
        <v>81101516</v>
      </c>
      <c r="C29" s="42" t="s">
        <v>39</v>
      </c>
      <c r="D29" s="21">
        <v>42036</v>
      </c>
      <c r="E29" s="20" t="s">
        <v>84</v>
      </c>
      <c r="F29" s="20" t="s">
        <v>127</v>
      </c>
      <c r="G29" s="20" t="s">
        <v>36</v>
      </c>
      <c r="H29" s="22">
        <v>51360000</v>
      </c>
      <c r="I29" s="22">
        <v>51360000</v>
      </c>
      <c r="J29" s="20" t="s">
        <v>33</v>
      </c>
      <c r="K29" s="20" t="s">
        <v>34</v>
      </c>
      <c r="L29" s="20" t="s">
        <v>54</v>
      </c>
      <c r="M29" s="20" t="s">
        <v>58</v>
      </c>
    </row>
    <row r="30" spans="2:13" ht="51.75" thickBot="1">
      <c r="B30" s="20">
        <v>78102203</v>
      </c>
      <c r="C30" s="42" t="s">
        <v>65</v>
      </c>
      <c r="D30" s="21">
        <v>42156</v>
      </c>
      <c r="E30" s="20" t="s">
        <v>71</v>
      </c>
      <c r="F30" s="20" t="s">
        <v>35</v>
      </c>
      <c r="G30" s="20" t="s">
        <v>36</v>
      </c>
      <c r="H30" s="22">
        <v>1200000</v>
      </c>
      <c r="I30" s="22">
        <v>1200000</v>
      </c>
      <c r="J30" s="20" t="s">
        <v>33</v>
      </c>
      <c r="K30" s="20" t="s">
        <v>34</v>
      </c>
      <c r="L30" s="20" t="s">
        <v>54</v>
      </c>
      <c r="M30" s="20" t="s">
        <v>64</v>
      </c>
    </row>
    <row r="31" spans="2:13" ht="51.75" thickBot="1">
      <c r="B31" s="20">
        <v>78102203</v>
      </c>
      <c r="C31" s="42" t="s">
        <v>40</v>
      </c>
      <c r="D31" s="21">
        <v>42036</v>
      </c>
      <c r="E31" s="20" t="s">
        <v>84</v>
      </c>
      <c r="F31" s="20" t="s">
        <v>155</v>
      </c>
      <c r="G31" s="20" t="s">
        <v>36</v>
      </c>
      <c r="H31" s="22">
        <v>1800000</v>
      </c>
      <c r="I31" s="22">
        <v>1800000</v>
      </c>
      <c r="J31" s="20" t="s">
        <v>33</v>
      </c>
      <c r="K31" s="20" t="s">
        <v>34</v>
      </c>
      <c r="L31" s="20" t="s">
        <v>54</v>
      </c>
      <c r="M31" s="20" t="s">
        <v>58</v>
      </c>
    </row>
    <row r="32" spans="2:13" ht="51.75" thickBot="1">
      <c r="B32" s="20">
        <v>78102203</v>
      </c>
      <c r="C32" s="42" t="s">
        <v>173</v>
      </c>
      <c r="D32" s="21">
        <v>42248</v>
      </c>
      <c r="E32" s="20" t="s">
        <v>82</v>
      </c>
      <c r="F32" s="20" t="s">
        <v>129</v>
      </c>
      <c r="G32" s="20" t="s">
        <v>36</v>
      </c>
      <c r="H32" s="22">
        <v>1000000</v>
      </c>
      <c r="I32" s="22">
        <v>1000000</v>
      </c>
      <c r="J32" s="20" t="s">
        <v>33</v>
      </c>
      <c r="K32" s="20" t="s">
        <v>34</v>
      </c>
      <c r="L32" s="20" t="s">
        <v>54</v>
      </c>
      <c r="M32" s="20" t="s">
        <v>58</v>
      </c>
    </row>
    <row r="33" spans="2:13" ht="51.75" thickBot="1">
      <c r="B33" s="20">
        <v>80161801</v>
      </c>
      <c r="C33" s="42" t="s">
        <v>41</v>
      </c>
      <c r="D33" s="21">
        <v>42095</v>
      </c>
      <c r="E33" s="20" t="s">
        <v>105</v>
      </c>
      <c r="F33" s="20" t="s">
        <v>126</v>
      </c>
      <c r="G33" s="20" t="s">
        <v>36</v>
      </c>
      <c r="H33" s="22">
        <v>6136806</v>
      </c>
      <c r="I33" s="22">
        <v>6136806</v>
      </c>
      <c r="J33" s="20" t="s">
        <v>33</v>
      </c>
      <c r="K33" s="20" t="s">
        <v>34</v>
      </c>
      <c r="L33" s="20" t="s">
        <v>54</v>
      </c>
      <c r="M33" s="20" t="s">
        <v>50</v>
      </c>
    </row>
    <row r="34" spans="2:13" ht="51.75" thickBot="1">
      <c r="B34" s="20">
        <v>82101500</v>
      </c>
      <c r="C34" s="42" t="s">
        <v>42</v>
      </c>
      <c r="D34" s="21">
        <v>42217</v>
      </c>
      <c r="E34" s="20" t="s">
        <v>110</v>
      </c>
      <c r="F34" s="20" t="s">
        <v>126</v>
      </c>
      <c r="G34" s="20" t="s">
        <v>36</v>
      </c>
      <c r="H34" s="22">
        <v>10863194</v>
      </c>
      <c r="I34" s="22">
        <v>10863194</v>
      </c>
      <c r="J34" s="20" t="s">
        <v>33</v>
      </c>
      <c r="K34" s="20" t="s">
        <v>34</v>
      </c>
      <c r="L34" s="20" t="s">
        <v>54</v>
      </c>
      <c r="M34" s="20" t="s">
        <v>174</v>
      </c>
    </row>
    <row r="35" spans="2:14" ht="51.75" thickBot="1">
      <c r="B35" s="20">
        <v>72101507</v>
      </c>
      <c r="C35" s="42" t="s">
        <v>60</v>
      </c>
      <c r="D35" s="21">
        <v>42231</v>
      </c>
      <c r="E35" s="20" t="s">
        <v>56</v>
      </c>
      <c r="F35" s="20" t="s">
        <v>126</v>
      </c>
      <c r="G35" s="20" t="s">
        <v>36</v>
      </c>
      <c r="H35" s="22">
        <v>18000000</v>
      </c>
      <c r="I35" s="22">
        <v>18000000</v>
      </c>
      <c r="J35" s="20" t="s">
        <v>33</v>
      </c>
      <c r="K35" s="20" t="s">
        <v>34</v>
      </c>
      <c r="L35" s="20" t="s">
        <v>54</v>
      </c>
      <c r="M35" s="20" t="s">
        <v>50</v>
      </c>
      <c r="N35" s="37"/>
    </row>
    <row r="36" spans="2:14" ht="51.75" thickBot="1">
      <c r="B36" s="20">
        <v>72101507</v>
      </c>
      <c r="C36" s="42" t="s">
        <v>175</v>
      </c>
      <c r="D36" s="21">
        <v>42217</v>
      </c>
      <c r="E36" s="20" t="s">
        <v>121</v>
      </c>
      <c r="F36" s="20" t="s">
        <v>126</v>
      </c>
      <c r="G36" s="20" t="s">
        <v>36</v>
      </c>
      <c r="H36" s="22">
        <v>611600</v>
      </c>
      <c r="I36" s="22">
        <v>611600</v>
      </c>
      <c r="J36" s="20" t="s">
        <v>33</v>
      </c>
      <c r="K36" s="20" t="s">
        <v>34</v>
      </c>
      <c r="L36" s="20" t="s">
        <v>54</v>
      </c>
      <c r="M36" s="20" t="s">
        <v>50</v>
      </c>
      <c r="N36" s="37"/>
    </row>
    <row r="37" spans="2:13" ht="51.75" thickBot="1">
      <c r="B37" s="20">
        <v>78181500</v>
      </c>
      <c r="C37" s="42" t="s">
        <v>43</v>
      </c>
      <c r="D37" s="21">
        <v>42125</v>
      </c>
      <c r="E37" s="20" t="s">
        <v>97</v>
      </c>
      <c r="F37" s="20" t="s">
        <v>126</v>
      </c>
      <c r="G37" s="20" t="s">
        <v>36</v>
      </c>
      <c r="H37" s="22">
        <v>10000000</v>
      </c>
      <c r="I37" s="22">
        <v>10000000</v>
      </c>
      <c r="J37" s="20" t="s">
        <v>33</v>
      </c>
      <c r="K37" s="20" t="s">
        <v>34</v>
      </c>
      <c r="L37" s="20" t="s">
        <v>54</v>
      </c>
      <c r="M37" s="20" t="s">
        <v>50</v>
      </c>
    </row>
    <row r="38" spans="2:13" ht="51.75" thickBot="1">
      <c r="B38" s="20">
        <v>92101501</v>
      </c>
      <c r="C38" s="42" t="s">
        <v>44</v>
      </c>
      <c r="D38" s="21">
        <v>42248</v>
      </c>
      <c r="E38" s="20" t="s">
        <v>105</v>
      </c>
      <c r="F38" s="20" t="s">
        <v>125</v>
      </c>
      <c r="G38" s="20" t="s">
        <v>36</v>
      </c>
      <c r="H38" s="22">
        <v>118949160</v>
      </c>
      <c r="I38" s="22">
        <v>118949160</v>
      </c>
      <c r="J38" s="20" t="s">
        <v>33</v>
      </c>
      <c r="K38" s="20" t="s">
        <v>34</v>
      </c>
      <c r="L38" s="20" t="s">
        <v>54</v>
      </c>
      <c r="M38" s="20" t="s">
        <v>50</v>
      </c>
    </row>
    <row r="39" spans="2:13" ht="51.75" thickBot="1">
      <c r="B39" s="20">
        <v>92101501</v>
      </c>
      <c r="C39" s="42" t="s">
        <v>176</v>
      </c>
      <c r="D39" s="21">
        <v>42125</v>
      </c>
      <c r="E39" s="20" t="s">
        <v>110</v>
      </c>
      <c r="F39" s="20" t="s">
        <v>35</v>
      </c>
      <c r="G39" s="20" t="s">
        <v>36</v>
      </c>
      <c r="H39" s="22">
        <v>27219620</v>
      </c>
      <c r="I39" s="22">
        <v>27219620</v>
      </c>
      <c r="J39" s="20" t="s">
        <v>33</v>
      </c>
      <c r="K39" s="20" t="s">
        <v>34</v>
      </c>
      <c r="L39" s="20" t="s">
        <v>54</v>
      </c>
      <c r="M39" s="20" t="s">
        <v>50</v>
      </c>
    </row>
    <row r="40" spans="2:13" ht="51.75" thickBot="1">
      <c r="B40" s="20">
        <v>92101501</v>
      </c>
      <c r="C40" s="42" t="s">
        <v>177</v>
      </c>
      <c r="D40" s="21">
        <v>42186</v>
      </c>
      <c r="E40" s="20" t="s">
        <v>110</v>
      </c>
      <c r="F40" s="20" t="s">
        <v>35</v>
      </c>
      <c r="G40" s="20" t="s">
        <v>36</v>
      </c>
      <c r="H40" s="22">
        <v>27219620</v>
      </c>
      <c r="I40" s="22">
        <v>27219620</v>
      </c>
      <c r="J40" s="20" t="s">
        <v>33</v>
      </c>
      <c r="K40" s="20" t="s">
        <v>34</v>
      </c>
      <c r="L40" s="20" t="s">
        <v>54</v>
      </c>
      <c r="M40" s="20" t="s">
        <v>50</v>
      </c>
    </row>
    <row r="41" spans="2:13" ht="51.75" thickBot="1">
      <c r="B41" s="20">
        <v>76111500</v>
      </c>
      <c r="C41" s="42" t="s">
        <v>133</v>
      </c>
      <c r="D41" s="21">
        <v>42248</v>
      </c>
      <c r="E41" s="20" t="s">
        <v>71</v>
      </c>
      <c r="F41" s="20" t="s">
        <v>125</v>
      </c>
      <c r="G41" s="20" t="s">
        <v>36</v>
      </c>
      <c r="H41" s="22">
        <v>110000000</v>
      </c>
      <c r="I41" s="22">
        <v>110000000</v>
      </c>
      <c r="J41" s="20" t="s">
        <v>33</v>
      </c>
      <c r="K41" s="20" t="s">
        <v>34</v>
      </c>
      <c r="L41" s="20" t="s">
        <v>54</v>
      </c>
      <c r="M41" s="20" t="s">
        <v>50</v>
      </c>
    </row>
    <row r="42" spans="2:13" ht="51.75" thickBot="1">
      <c r="B42" s="20">
        <v>76111500</v>
      </c>
      <c r="C42" s="42" t="s">
        <v>181</v>
      </c>
      <c r="D42" s="21">
        <v>42125</v>
      </c>
      <c r="E42" s="20" t="s">
        <v>110</v>
      </c>
      <c r="F42" s="20" t="s">
        <v>35</v>
      </c>
      <c r="G42" s="20" t="s">
        <v>36</v>
      </c>
      <c r="H42" s="22">
        <v>20000000</v>
      </c>
      <c r="I42" s="22">
        <v>20000000</v>
      </c>
      <c r="J42" s="20" t="s">
        <v>33</v>
      </c>
      <c r="K42" s="20" t="s">
        <v>34</v>
      </c>
      <c r="L42" s="20" t="s">
        <v>54</v>
      </c>
      <c r="M42" s="20" t="s">
        <v>50</v>
      </c>
    </row>
    <row r="43" spans="2:13" ht="51.75" thickBot="1">
      <c r="B43" s="20">
        <v>81111800</v>
      </c>
      <c r="C43" s="42" t="s">
        <v>134</v>
      </c>
      <c r="D43" s="21">
        <v>42248</v>
      </c>
      <c r="E43" s="20" t="s">
        <v>82</v>
      </c>
      <c r="F43" s="20" t="s">
        <v>126</v>
      </c>
      <c r="G43" s="20" t="s">
        <v>36</v>
      </c>
      <c r="H43" s="22">
        <v>18000000</v>
      </c>
      <c r="I43" s="22">
        <v>18000000</v>
      </c>
      <c r="J43" s="20" t="s">
        <v>33</v>
      </c>
      <c r="K43" s="20" t="s">
        <v>34</v>
      </c>
      <c r="L43" s="20" t="s">
        <v>54</v>
      </c>
      <c r="M43" s="20" t="s">
        <v>55</v>
      </c>
    </row>
    <row r="44" spans="2:13" ht="51.75" thickBot="1">
      <c r="B44" s="20">
        <v>84131501</v>
      </c>
      <c r="C44" s="42" t="s">
        <v>135</v>
      </c>
      <c r="D44" s="21">
        <v>42050</v>
      </c>
      <c r="E44" s="20" t="s">
        <v>84</v>
      </c>
      <c r="F44" s="20" t="s">
        <v>125</v>
      </c>
      <c r="G44" s="20" t="s">
        <v>36</v>
      </c>
      <c r="H44" s="22">
        <v>29948857</v>
      </c>
      <c r="I44" s="22">
        <v>29948857</v>
      </c>
      <c r="J44" s="20" t="s">
        <v>33</v>
      </c>
      <c r="K44" s="20" t="s">
        <v>34</v>
      </c>
      <c r="L44" s="20" t="s">
        <v>54</v>
      </c>
      <c r="M44" s="20" t="s">
        <v>52</v>
      </c>
    </row>
    <row r="45" spans="2:13" ht="51.75" thickBot="1">
      <c r="B45" s="20">
        <v>84131501</v>
      </c>
      <c r="C45" s="42" t="s">
        <v>182</v>
      </c>
      <c r="D45" s="21">
        <v>42262</v>
      </c>
      <c r="E45" s="20" t="s">
        <v>110</v>
      </c>
      <c r="F45" s="20" t="s">
        <v>35</v>
      </c>
      <c r="G45" s="20" t="s">
        <v>36</v>
      </c>
      <c r="H45" s="22">
        <v>6051143</v>
      </c>
      <c r="I45" s="22">
        <v>6051143</v>
      </c>
      <c r="J45" s="20" t="s">
        <v>33</v>
      </c>
      <c r="K45" s="20" t="s">
        <v>34</v>
      </c>
      <c r="L45" s="20" t="s">
        <v>54</v>
      </c>
      <c r="M45" s="20" t="s">
        <v>52</v>
      </c>
    </row>
    <row r="46" spans="2:13" ht="51.75" thickBot="1">
      <c r="B46" s="20">
        <v>84131601</v>
      </c>
      <c r="C46" s="42" t="s">
        <v>45</v>
      </c>
      <c r="D46" s="21">
        <v>42156</v>
      </c>
      <c r="E46" s="20" t="s">
        <v>84</v>
      </c>
      <c r="F46" s="20" t="s">
        <v>154</v>
      </c>
      <c r="G46" s="20" t="s">
        <v>36</v>
      </c>
      <c r="H46" s="22">
        <v>9000000</v>
      </c>
      <c r="I46" s="22">
        <v>9000000</v>
      </c>
      <c r="J46" s="20" t="s">
        <v>33</v>
      </c>
      <c r="K46" s="20" t="s">
        <v>34</v>
      </c>
      <c r="L46" s="20" t="s">
        <v>54</v>
      </c>
      <c r="M46" s="20" t="s">
        <v>53</v>
      </c>
    </row>
    <row r="47" spans="2:13" ht="51.75" thickBot="1">
      <c r="B47" s="20">
        <v>84131602</v>
      </c>
      <c r="C47" s="42" t="s">
        <v>46</v>
      </c>
      <c r="D47" s="21">
        <v>42156</v>
      </c>
      <c r="E47" s="20" t="s">
        <v>84</v>
      </c>
      <c r="F47" s="20" t="s">
        <v>125</v>
      </c>
      <c r="G47" s="20" t="s">
        <v>36</v>
      </c>
      <c r="H47" s="22">
        <v>57000000</v>
      </c>
      <c r="I47" s="22">
        <v>57000000</v>
      </c>
      <c r="J47" s="20" t="s">
        <v>33</v>
      </c>
      <c r="K47" s="20" t="s">
        <v>34</v>
      </c>
      <c r="L47" s="20" t="s">
        <v>54</v>
      </c>
      <c r="M47" s="20" t="s">
        <v>53</v>
      </c>
    </row>
    <row r="48" spans="2:13" ht="51.75" thickBot="1">
      <c r="B48" s="23" t="s">
        <v>63</v>
      </c>
      <c r="C48" s="42" t="s">
        <v>184</v>
      </c>
      <c r="D48" s="21">
        <v>42036</v>
      </c>
      <c r="E48" s="20" t="s">
        <v>84</v>
      </c>
      <c r="F48" s="20" t="s">
        <v>35</v>
      </c>
      <c r="G48" s="20" t="s">
        <v>36</v>
      </c>
      <c r="H48" s="22">
        <v>65300000</v>
      </c>
      <c r="I48" s="22">
        <v>65300000</v>
      </c>
      <c r="J48" s="20" t="s">
        <v>33</v>
      </c>
      <c r="K48" s="20" t="s">
        <v>34</v>
      </c>
      <c r="L48" s="20" t="s">
        <v>54</v>
      </c>
      <c r="M48" s="20" t="s">
        <v>58</v>
      </c>
    </row>
    <row r="49" spans="2:13" ht="51.75" thickBot="1">
      <c r="B49" s="20">
        <v>93141701</v>
      </c>
      <c r="C49" s="42" t="s">
        <v>183</v>
      </c>
      <c r="D49" s="21">
        <v>42036</v>
      </c>
      <c r="E49" s="20" t="s">
        <v>84</v>
      </c>
      <c r="F49" s="20" t="s">
        <v>125</v>
      </c>
      <c r="G49" s="20" t="s">
        <v>36</v>
      </c>
      <c r="H49" s="22">
        <v>30000000</v>
      </c>
      <c r="I49" s="22">
        <v>30000000</v>
      </c>
      <c r="J49" s="20" t="s">
        <v>33</v>
      </c>
      <c r="K49" s="20" t="s">
        <v>34</v>
      </c>
      <c r="L49" s="20" t="s">
        <v>54</v>
      </c>
      <c r="M49" s="20" t="s">
        <v>50</v>
      </c>
    </row>
    <row r="50" spans="2:13" ht="51.75" thickBot="1">
      <c r="B50" s="20">
        <v>82101600</v>
      </c>
      <c r="C50" s="42" t="s">
        <v>47</v>
      </c>
      <c r="D50" s="21">
        <v>42217</v>
      </c>
      <c r="E50" s="20" t="s">
        <v>82</v>
      </c>
      <c r="F50" s="20" t="s">
        <v>125</v>
      </c>
      <c r="G50" s="20" t="s">
        <v>36</v>
      </c>
      <c r="H50" s="22">
        <v>50000000</v>
      </c>
      <c r="I50" s="22">
        <v>50000000</v>
      </c>
      <c r="J50" s="20" t="s">
        <v>33</v>
      </c>
      <c r="K50" s="20" t="s">
        <v>34</v>
      </c>
      <c r="L50" s="20" t="s">
        <v>54</v>
      </c>
      <c r="M50" s="20" t="s">
        <v>136</v>
      </c>
    </row>
    <row r="51" spans="2:13" ht="51.75" thickBot="1">
      <c r="B51" s="20">
        <v>82101504</v>
      </c>
      <c r="C51" s="42" t="s">
        <v>131</v>
      </c>
      <c r="D51" s="21">
        <v>42217</v>
      </c>
      <c r="E51" s="20" t="s">
        <v>82</v>
      </c>
      <c r="F51" s="20" t="s">
        <v>125</v>
      </c>
      <c r="G51" s="20" t="s">
        <v>36</v>
      </c>
      <c r="H51" s="22">
        <v>35000000</v>
      </c>
      <c r="I51" s="22">
        <v>35000000</v>
      </c>
      <c r="J51" s="20" t="s">
        <v>33</v>
      </c>
      <c r="K51" s="20" t="s">
        <v>34</v>
      </c>
      <c r="L51" s="20" t="s">
        <v>54</v>
      </c>
      <c r="M51" s="20" t="s">
        <v>136</v>
      </c>
    </row>
    <row r="52" spans="2:13" ht="51.75" thickBot="1">
      <c r="B52" s="20">
        <v>82101500</v>
      </c>
      <c r="C52" s="42" t="s">
        <v>48</v>
      </c>
      <c r="D52" s="21">
        <v>42248</v>
      </c>
      <c r="E52" s="20" t="s">
        <v>56</v>
      </c>
      <c r="F52" s="20" t="s">
        <v>126</v>
      </c>
      <c r="G52" s="20" t="s">
        <v>36</v>
      </c>
      <c r="H52" s="22">
        <v>15000000</v>
      </c>
      <c r="I52" s="22">
        <v>15000000</v>
      </c>
      <c r="J52" s="20" t="s">
        <v>33</v>
      </c>
      <c r="K52" s="20" t="s">
        <v>34</v>
      </c>
      <c r="L52" s="20" t="s">
        <v>54</v>
      </c>
      <c r="M52" s="20" t="s">
        <v>136</v>
      </c>
    </row>
    <row r="53" spans="2:13" ht="51.75" thickBot="1">
      <c r="B53" s="20">
        <v>92101800</v>
      </c>
      <c r="C53" s="42" t="s">
        <v>49</v>
      </c>
      <c r="D53" s="21">
        <v>42036</v>
      </c>
      <c r="E53" s="20" t="s">
        <v>84</v>
      </c>
      <c r="F53" s="20" t="s">
        <v>129</v>
      </c>
      <c r="G53" s="20" t="s">
        <v>36</v>
      </c>
      <c r="H53" s="22">
        <v>15000000</v>
      </c>
      <c r="I53" s="22">
        <v>15000000</v>
      </c>
      <c r="J53" s="20" t="s">
        <v>33</v>
      </c>
      <c r="K53" s="20" t="s">
        <v>34</v>
      </c>
      <c r="L53" s="20" t="s">
        <v>54</v>
      </c>
      <c r="M53" s="20" t="s">
        <v>137</v>
      </c>
    </row>
    <row r="54" spans="2:13" ht="51.75" thickBot="1">
      <c r="B54" s="20">
        <v>81141601</v>
      </c>
      <c r="C54" s="42" t="s">
        <v>66</v>
      </c>
      <c r="D54" s="24">
        <v>42248</v>
      </c>
      <c r="E54" s="20" t="s">
        <v>67</v>
      </c>
      <c r="F54" s="20" t="s">
        <v>128</v>
      </c>
      <c r="G54" s="20" t="s">
        <v>68</v>
      </c>
      <c r="H54" s="22">
        <v>200000000</v>
      </c>
      <c r="I54" s="22">
        <v>200000000</v>
      </c>
      <c r="J54" s="20" t="s">
        <v>33</v>
      </c>
      <c r="K54" s="20" t="s">
        <v>34</v>
      </c>
      <c r="L54" s="20" t="s">
        <v>69</v>
      </c>
      <c r="M54" s="20" t="s">
        <v>138</v>
      </c>
    </row>
    <row r="55" spans="2:13" ht="51.75" thickBot="1">
      <c r="B55" s="23" t="s">
        <v>139</v>
      </c>
      <c r="C55" s="42" t="s">
        <v>70</v>
      </c>
      <c r="D55" s="24">
        <v>42248</v>
      </c>
      <c r="E55" s="20" t="s">
        <v>71</v>
      </c>
      <c r="F55" s="20" t="s">
        <v>72</v>
      </c>
      <c r="G55" s="20" t="s">
        <v>68</v>
      </c>
      <c r="H55" s="22">
        <v>482000000</v>
      </c>
      <c r="I55" s="22">
        <v>482000000</v>
      </c>
      <c r="J55" s="20" t="s">
        <v>33</v>
      </c>
      <c r="K55" s="20" t="s">
        <v>34</v>
      </c>
      <c r="L55" s="20" t="s">
        <v>73</v>
      </c>
      <c r="M55" s="20" t="s">
        <v>138</v>
      </c>
    </row>
    <row r="56" spans="2:13" ht="51.75" thickBot="1">
      <c r="B56" s="23">
        <v>80111620</v>
      </c>
      <c r="C56" s="42" t="s">
        <v>74</v>
      </c>
      <c r="D56" s="24">
        <v>42248</v>
      </c>
      <c r="E56" s="20" t="s">
        <v>71</v>
      </c>
      <c r="F56" s="20" t="s">
        <v>126</v>
      </c>
      <c r="G56" s="20" t="s">
        <v>68</v>
      </c>
      <c r="H56" s="22">
        <v>18000000</v>
      </c>
      <c r="I56" s="22">
        <v>18000000</v>
      </c>
      <c r="J56" s="20" t="s">
        <v>33</v>
      </c>
      <c r="K56" s="20" t="s">
        <v>34</v>
      </c>
      <c r="L56" s="20" t="s">
        <v>73</v>
      </c>
      <c r="M56" s="20" t="s">
        <v>138</v>
      </c>
    </row>
    <row r="57" spans="2:13" ht="51.75" thickBot="1">
      <c r="B57" s="23" t="s">
        <v>139</v>
      </c>
      <c r="C57" s="42" t="s">
        <v>185</v>
      </c>
      <c r="D57" s="24">
        <v>42156</v>
      </c>
      <c r="E57" s="20" t="s">
        <v>75</v>
      </c>
      <c r="F57" s="20" t="s">
        <v>35</v>
      </c>
      <c r="G57" s="20" t="s">
        <v>68</v>
      </c>
      <c r="H57" s="22">
        <v>230500000</v>
      </c>
      <c r="I57" s="22">
        <v>230500000</v>
      </c>
      <c r="J57" s="20" t="s">
        <v>33</v>
      </c>
      <c r="K57" s="20" t="s">
        <v>34</v>
      </c>
      <c r="L57" s="20" t="s">
        <v>73</v>
      </c>
      <c r="M57" s="20" t="s">
        <v>144</v>
      </c>
    </row>
    <row r="58" spans="2:13" ht="51.75" thickBot="1">
      <c r="B58" s="23" t="s">
        <v>139</v>
      </c>
      <c r="C58" s="42" t="s">
        <v>77</v>
      </c>
      <c r="D58" s="24">
        <v>42156</v>
      </c>
      <c r="E58" s="20" t="s">
        <v>75</v>
      </c>
      <c r="F58" s="20" t="s">
        <v>35</v>
      </c>
      <c r="G58" s="20" t="s">
        <v>68</v>
      </c>
      <c r="H58" s="22">
        <v>45500000</v>
      </c>
      <c r="I58" s="22">
        <v>45500000</v>
      </c>
      <c r="J58" s="20" t="s">
        <v>33</v>
      </c>
      <c r="K58" s="20" t="s">
        <v>34</v>
      </c>
      <c r="L58" s="20" t="s">
        <v>73</v>
      </c>
      <c r="M58" s="20" t="s">
        <v>144</v>
      </c>
    </row>
    <row r="59" spans="2:13" ht="51.75" thickBot="1">
      <c r="B59" s="23" t="s">
        <v>139</v>
      </c>
      <c r="C59" s="42" t="s">
        <v>79</v>
      </c>
      <c r="D59" s="24">
        <v>42156</v>
      </c>
      <c r="E59" s="20" t="s">
        <v>75</v>
      </c>
      <c r="F59" s="20" t="s">
        <v>35</v>
      </c>
      <c r="G59" s="20" t="s">
        <v>68</v>
      </c>
      <c r="H59" s="22">
        <v>39200000</v>
      </c>
      <c r="I59" s="22">
        <v>39200000</v>
      </c>
      <c r="J59" s="20" t="s">
        <v>33</v>
      </c>
      <c r="K59" s="20" t="s">
        <v>34</v>
      </c>
      <c r="L59" s="20" t="s">
        <v>73</v>
      </c>
      <c r="M59" s="20" t="s">
        <v>144</v>
      </c>
    </row>
    <row r="60" spans="2:13" ht="51.75" thickBot="1">
      <c r="B60" s="23">
        <v>80111620</v>
      </c>
      <c r="C60" s="42" t="s">
        <v>76</v>
      </c>
      <c r="D60" s="24">
        <v>42262</v>
      </c>
      <c r="E60" s="20" t="s">
        <v>75</v>
      </c>
      <c r="F60" s="20" t="s">
        <v>95</v>
      </c>
      <c r="G60" s="20" t="s">
        <v>68</v>
      </c>
      <c r="H60" s="22">
        <v>20000000</v>
      </c>
      <c r="I60" s="22">
        <v>20000000</v>
      </c>
      <c r="J60" s="20" t="s">
        <v>33</v>
      </c>
      <c r="K60" s="20" t="s">
        <v>34</v>
      </c>
      <c r="L60" s="20" t="s">
        <v>73</v>
      </c>
      <c r="M60" s="20" t="s">
        <v>144</v>
      </c>
    </row>
    <row r="61" spans="2:13" ht="51.75" thickBot="1">
      <c r="B61" s="23">
        <v>80111620</v>
      </c>
      <c r="C61" s="42" t="s">
        <v>78</v>
      </c>
      <c r="D61" s="24">
        <v>42262</v>
      </c>
      <c r="E61" s="20" t="s">
        <v>75</v>
      </c>
      <c r="F61" s="20" t="s">
        <v>95</v>
      </c>
      <c r="G61" s="20" t="s">
        <v>68</v>
      </c>
      <c r="H61" s="22">
        <v>4000000</v>
      </c>
      <c r="I61" s="22">
        <v>4000000</v>
      </c>
      <c r="J61" s="20" t="s">
        <v>33</v>
      </c>
      <c r="K61" s="20" t="s">
        <v>34</v>
      </c>
      <c r="L61" s="20" t="s">
        <v>73</v>
      </c>
      <c r="M61" s="20" t="s">
        <v>144</v>
      </c>
    </row>
    <row r="62" spans="2:13" ht="51.75" thickBot="1">
      <c r="B62" s="23">
        <v>80111620</v>
      </c>
      <c r="C62" s="42" t="s">
        <v>186</v>
      </c>
      <c r="D62" s="24">
        <v>42262</v>
      </c>
      <c r="E62" s="20" t="s">
        <v>75</v>
      </c>
      <c r="F62" s="20" t="s">
        <v>95</v>
      </c>
      <c r="G62" s="20" t="s">
        <v>68</v>
      </c>
      <c r="H62" s="22">
        <v>4300000</v>
      </c>
      <c r="I62" s="22">
        <v>4300000</v>
      </c>
      <c r="J62" s="20" t="s">
        <v>33</v>
      </c>
      <c r="K62" s="20" t="s">
        <v>34</v>
      </c>
      <c r="L62" s="20" t="s">
        <v>73</v>
      </c>
      <c r="M62" s="20" t="s">
        <v>144</v>
      </c>
    </row>
    <row r="63" spans="2:13" ht="51.75" thickBot="1">
      <c r="B63" s="23">
        <v>80111620</v>
      </c>
      <c r="C63" s="42" t="s">
        <v>80</v>
      </c>
      <c r="D63" s="24">
        <v>42051</v>
      </c>
      <c r="E63" s="20" t="s">
        <v>67</v>
      </c>
      <c r="F63" s="20" t="s">
        <v>126</v>
      </c>
      <c r="G63" s="20" t="s">
        <v>68</v>
      </c>
      <c r="H63" s="22">
        <v>6500000</v>
      </c>
      <c r="I63" s="22">
        <v>6500000</v>
      </c>
      <c r="J63" s="20" t="s">
        <v>33</v>
      </c>
      <c r="K63" s="20" t="s">
        <v>34</v>
      </c>
      <c r="L63" s="20" t="s">
        <v>73</v>
      </c>
      <c r="M63" s="20" t="s">
        <v>144</v>
      </c>
    </row>
    <row r="64" spans="2:13" ht="51.75" thickBot="1">
      <c r="B64" s="23" t="s">
        <v>139</v>
      </c>
      <c r="C64" s="42" t="s">
        <v>187</v>
      </c>
      <c r="D64" s="24">
        <v>42231</v>
      </c>
      <c r="E64" s="20" t="s">
        <v>56</v>
      </c>
      <c r="F64" s="20" t="s">
        <v>72</v>
      </c>
      <c r="G64" s="20" t="s">
        <v>68</v>
      </c>
      <c r="H64" s="22">
        <v>262000000</v>
      </c>
      <c r="I64" s="22">
        <v>262000000</v>
      </c>
      <c r="J64" s="20" t="s">
        <v>33</v>
      </c>
      <c r="K64" s="20" t="s">
        <v>34</v>
      </c>
      <c r="L64" s="20" t="s">
        <v>73</v>
      </c>
      <c r="M64" s="20" t="s">
        <v>145</v>
      </c>
    </row>
    <row r="65" spans="2:13" ht="51.75" thickBot="1">
      <c r="B65" s="23">
        <v>80111620</v>
      </c>
      <c r="C65" s="42" t="s">
        <v>188</v>
      </c>
      <c r="D65" s="24">
        <v>42231</v>
      </c>
      <c r="E65" s="20" t="s">
        <v>56</v>
      </c>
      <c r="F65" s="20" t="s">
        <v>126</v>
      </c>
      <c r="G65" s="20" t="s">
        <v>68</v>
      </c>
      <c r="H65" s="22">
        <v>18000000</v>
      </c>
      <c r="I65" s="22">
        <v>18000000</v>
      </c>
      <c r="J65" s="20" t="s">
        <v>33</v>
      </c>
      <c r="K65" s="20" t="s">
        <v>34</v>
      </c>
      <c r="L65" s="20" t="s">
        <v>73</v>
      </c>
      <c r="M65" s="20" t="s">
        <v>145</v>
      </c>
    </row>
    <row r="66" spans="2:13" ht="51.75" thickBot="1">
      <c r="B66" s="23" t="s">
        <v>139</v>
      </c>
      <c r="C66" s="42" t="s">
        <v>81</v>
      </c>
      <c r="D66" s="24">
        <v>42125</v>
      </c>
      <c r="E66" s="20" t="s">
        <v>110</v>
      </c>
      <c r="F66" s="20" t="s">
        <v>126</v>
      </c>
      <c r="G66" s="20" t="s">
        <v>68</v>
      </c>
      <c r="H66" s="22">
        <v>20000000</v>
      </c>
      <c r="I66" s="22">
        <v>20000000</v>
      </c>
      <c r="J66" s="20" t="s">
        <v>33</v>
      </c>
      <c r="K66" s="20" t="s">
        <v>34</v>
      </c>
      <c r="L66" s="20" t="s">
        <v>73</v>
      </c>
      <c r="M66" s="20" t="s">
        <v>145</v>
      </c>
    </row>
    <row r="67" spans="2:13" ht="64.5" thickBot="1">
      <c r="B67" s="23" t="s">
        <v>140</v>
      </c>
      <c r="C67" s="42" t="s">
        <v>190</v>
      </c>
      <c r="D67" s="24">
        <v>42278</v>
      </c>
      <c r="E67" s="20" t="s">
        <v>189</v>
      </c>
      <c r="F67" s="20" t="s">
        <v>72</v>
      </c>
      <c r="G67" s="20" t="s">
        <v>68</v>
      </c>
      <c r="H67" s="22">
        <v>2700000000</v>
      </c>
      <c r="I67" s="22">
        <v>2700000000</v>
      </c>
      <c r="J67" s="20" t="s">
        <v>33</v>
      </c>
      <c r="K67" s="20" t="s">
        <v>34</v>
      </c>
      <c r="L67" s="20" t="s">
        <v>73</v>
      </c>
      <c r="M67" s="20" t="s">
        <v>146</v>
      </c>
    </row>
    <row r="68" spans="2:13" ht="64.5" thickBot="1">
      <c r="B68" s="23" t="s">
        <v>140</v>
      </c>
      <c r="C68" s="42" t="s">
        <v>83</v>
      </c>
      <c r="D68" s="24">
        <v>42064</v>
      </c>
      <c r="E68" s="20" t="s">
        <v>84</v>
      </c>
      <c r="F68" s="20" t="s">
        <v>85</v>
      </c>
      <c r="G68" s="20" t="s">
        <v>68</v>
      </c>
      <c r="H68" s="22">
        <v>20000000000</v>
      </c>
      <c r="I68" s="22">
        <v>20000000000</v>
      </c>
      <c r="J68" s="20" t="s">
        <v>33</v>
      </c>
      <c r="K68" s="20" t="s">
        <v>34</v>
      </c>
      <c r="L68" s="20" t="s">
        <v>73</v>
      </c>
      <c r="M68" s="20" t="s">
        <v>138</v>
      </c>
    </row>
    <row r="69" spans="2:13" ht="64.5" thickBot="1">
      <c r="B69" s="25" t="s">
        <v>140</v>
      </c>
      <c r="C69" s="43" t="s">
        <v>86</v>
      </c>
      <c r="D69" s="26">
        <v>42186</v>
      </c>
      <c r="E69" s="27" t="s">
        <v>56</v>
      </c>
      <c r="F69" s="20" t="s">
        <v>125</v>
      </c>
      <c r="G69" s="27" t="s">
        <v>68</v>
      </c>
      <c r="H69" s="28">
        <v>150000000</v>
      </c>
      <c r="I69" s="28">
        <v>150000000</v>
      </c>
      <c r="J69" s="27" t="s">
        <v>33</v>
      </c>
      <c r="K69" s="27" t="s">
        <v>34</v>
      </c>
      <c r="L69" s="27" t="s">
        <v>73</v>
      </c>
      <c r="M69" s="20" t="s">
        <v>146</v>
      </c>
    </row>
    <row r="70" spans="2:13" ht="51.75" thickBot="1">
      <c r="B70" s="23">
        <v>80111620</v>
      </c>
      <c r="C70" s="42" t="s">
        <v>87</v>
      </c>
      <c r="D70" s="24">
        <v>42186</v>
      </c>
      <c r="E70" s="20" t="s">
        <v>56</v>
      </c>
      <c r="F70" s="20" t="s">
        <v>126</v>
      </c>
      <c r="G70" s="20" t="s">
        <v>68</v>
      </c>
      <c r="H70" s="22">
        <v>13954000</v>
      </c>
      <c r="I70" s="22">
        <v>13954000</v>
      </c>
      <c r="J70" s="20" t="s">
        <v>33</v>
      </c>
      <c r="K70" s="20" t="s">
        <v>34</v>
      </c>
      <c r="L70" s="20" t="s">
        <v>73</v>
      </c>
      <c r="M70" s="20" t="s">
        <v>146</v>
      </c>
    </row>
    <row r="71" spans="2:13" ht="51.75" thickBot="1">
      <c r="B71" s="23" t="s">
        <v>139</v>
      </c>
      <c r="C71" s="42" t="s">
        <v>88</v>
      </c>
      <c r="D71" s="24">
        <v>42036</v>
      </c>
      <c r="E71" s="20" t="s">
        <v>84</v>
      </c>
      <c r="F71" s="20" t="s">
        <v>35</v>
      </c>
      <c r="G71" s="20" t="s">
        <v>68</v>
      </c>
      <c r="H71" s="22">
        <v>1008000000</v>
      </c>
      <c r="I71" s="22">
        <v>1008000000</v>
      </c>
      <c r="J71" s="20" t="s">
        <v>33</v>
      </c>
      <c r="K71" s="20" t="s">
        <v>34</v>
      </c>
      <c r="L71" s="20" t="s">
        <v>73</v>
      </c>
      <c r="M71" s="20" t="s">
        <v>138</v>
      </c>
    </row>
    <row r="72" spans="2:13" ht="51.75" thickBot="1">
      <c r="B72" s="23" t="s">
        <v>139</v>
      </c>
      <c r="C72" s="42" t="s">
        <v>89</v>
      </c>
      <c r="D72" s="24">
        <v>42036</v>
      </c>
      <c r="E72" s="20" t="s">
        <v>84</v>
      </c>
      <c r="F72" s="20" t="s">
        <v>35</v>
      </c>
      <c r="G72" s="20" t="s">
        <v>68</v>
      </c>
      <c r="H72" s="22">
        <v>11550000</v>
      </c>
      <c r="I72" s="22">
        <v>11550000</v>
      </c>
      <c r="J72" s="20" t="s">
        <v>33</v>
      </c>
      <c r="K72" s="20" t="s">
        <v>34</v>
      </c>
      <c r="L72" s="20" t="s">
        <v>73</v>
      </c>
      <c r="M72" s="20" t="s">
        <v>138</v>
      </c>
    </row>
    <row r="73" spans="2:13" ht="51.75" thickBot="1">
      <c r="B73" s="23" t="s">
        <v>139</v>
      </c>
      <c r="C73" s="42" t="s">
        <v>191</v>
      </c>
      <c r="D73" s="24">
        <v>42170</v>
      </c>
      <c r="E73" s="20" t="s">
        <v>71</v>
      </c>
      <c r="F73" s="20" t="s">
        <v>35</v>
      </c>
      <c r="G73" s="20" t="s">
        <v>68</v>
      </c>
      <c r="H73" s="22">
        <v>75000000</v>
      </c>
      <c r="I73" s="22">
        <v>75000000</v>
      </c>
      <c r="J73" s="20" t="s">
        <v>33</v>
      </c>
      <c r="K73" s="20" t="s">
        <v>34</v>
      </c>
      <c r="L73" s="20" t="s">
        <v>73</v>
      </c>
      <c r="M73" s="20" t="s">
        <v>138</v>
      </c>
    </row>
    <row r="74" spans="2:13" ht="51.75" thickBot="1">
      <c r="B74" s="23" t="s">
        <v>139</v>
      </c>
      <c r="C74" s="42" t="s">
        <v>90</v>
      </c>
      <c r="D74" s="24">
        <v>42170</v>
      </c>
      <c r="E74" s="20" t="s">
        <v>110</v>
      </c>
      <c r="F74" s="20" t="s">
        <v>35</v>
      </c>
      <c r="G74" s="20" t="s">
        <v>68</v>
      </c>
      <c r="H74" s="22">
        <v>5000000</v>
      </c>
      <c r="I74" s="22">
        <v>5000000</v>
      </c>
      <c r="J74" s="20" t="s">
        <v>33</v>
      </c>
      <c r="K74" s="20" t="s">
        <v>34</v>
      </c>
      <c r="L74" s="20" t="s">
        <v>73</v>
      </c>
      <c r="M74" s="20" t="s">
        <v>138</v>
      </c>
    </row>
    <row r="75" spans="2:13" ht="51.75" thickBot="1">
      <c r="B75" s="23" t="s">
        <v>139</v>
      </c>
      <c r="C75" s="42" t="s">
        <v>91</v>
      </c>
      <c r="D75" s="24">
        <v>42224</v>
      </c>
      <c r="E75" s="20" t="s">
        <v>92</v>
      </c>
      <c r="F75" s="20" t="s">
        <v>35</v>
      </c>
      <c r="G75" s="20" t="s">
        <v>68</v>
      </c>
      <c r="H75" s="22">
        <v>10000000</v>
      </c>
      <c r="I75" s="22">
        <v>10000000</v>
      </c>
      <c r="J75" s="20" t="s">
        <v>33</v>
      </c>
      <c r="K75" s="20" t="s">
        <v>34</v>
      </c>
      <c r="L75" s="20" t="s">
        <v>73</v>
      </c>
      <c r="M75" s="20" t="s">
        <v>138</v>
      </c>
    </row>
    <row r="76" spans="2:13" ht="51.75" thickBot="1">
      <c r="B76" s="23" t="s">
        <v>139</v>
      </c>
      <c r="C76" s="42" t="s">
        <v>211</v>
      </c>
      <c r="D76" s="24">
        <v>42278</v>
      </c>
      <c r="E76" s="20" t="s">
        <v>212</v>
      </c>
      <c r="F76" s="20" t="s">
        <v>35</v>
      </c>
      <c r="G76" s="20" t="s">
        <v>68</v>
      </c>
      <c r="H76" s="22">
        <v>2500000</v>
      </c>
      <c r="I76" s="22">
        <v>2500000</v>
      </c>
      <c r="J76" s="20" t="s">
        <v>33</v>
      </c>
      <c r="K76" s="20" t="s">
        <v>34</v>
      </c>
      <c r="L76" s="20" t="s">
        <v>73</v>
      </c>
      <c r="M76" s="20" t="s">
        <v>138</v>
      </c>
    </row>
    <row r="77" spans="2:13" ht="51.75" thickBot="1">
      <c r="B77" s="23" t="s">
        <v>139</v>
      </c>
      <c r="C77" s="42" t="s">
        <v>192</v>
      </c>
      <c r="D77" s="24">
        <v>42278</v>
      </c>
      <c r="E77" s="20" t="s">
        <v>84</v>
      </c>
      <c r="F77" s="20" t="s">
        <v>35</v>
      </c>
      <c r="G77" s="20" t="s">
        <v>68</v>
      </c>
      <c r="H77" s="22">
        <v>780000000</v>
      </c>
      <c r="I77" s="22">
        <v>780000000</v>
      </c>
      <c r="J77" s="20" t="s">
        <v>33</v>
      </c>
      <c r="K77" s="20" t="s">
        <v>34</v>
      </c>
      <c r="L77" s="20" t="s">
        <v>73</v>
      </c>
      <c r="M77" s="20" t="s">
        <v>138</v>
      </c>
    </row>
    <row r="78" spans="2:13" ht="64.5" thickBot="1">
      <c r="B78" s="23" t="s">
        <v>139</v>
      </c>
      <c r="C78" s="42" t="s">
        <v>210</v>
      </c>
      <c r="D78" s="24">
        <v>42278</v>
      </c>
      <c r="E78" s="20" t="s">
        <v>84</v>
      </c>
      <c r="F78" s="20" t="s">
        <v>35</v>
      </c>
      <c r="G78" s="20" t="s">
        <v>68</v>
      </c>
      <c r="H78" s="22">
        <v>60000000</v>
      </c>
      <c r="I78" s="22">
        <v>60000000</v>
      </c>
      <c r="J78" s="20" t="s">
        <v>33</v>
      </c>
      <c r="K78" s="20" t="s">
        <v>34</v>
      </c>
      <c r="L78" s="20" t="s">
        <v>73</v>
      </c>
      <c r="M78" s="20" t="s">
        <v>138</v>
      </c>
    </row>
    <row r="79" spans="2:13" ht="51.75" thickBot="1">
      <c r="B79" s="23" t="s">
        <v>139</v>
      </c>
      <c r="C79" s="42" t="s">
        <v>191</v>
      </c>
      <c r="D79" s="24">
        <v>42309</v>
      </c>
      <c r="E79" s="20" t="s">
        <v>71</v>
      </c>
      <c r="F79" s="20" t="s">
        <v>35</v>
      </c>
      <c r="G79" s="20" t="s">
        <v>68</v>
      </c>
      <c r="H79" s="22">
        <v>25000000</v>
      </c>
      <c r="I79" s="22">
        <v>25000000</v>
      </c>
      <c r="J79" s="20" t="s">
        <v>33</v>
      </c>
      <c r="K79" s="20" t="s">
        <v>34</v>
      </c>
      <c r="L79" s="20" t="s">
        <v>73</v>
      </c>
      <c r="M79" s="20" t="s">
        <v>138</v>
      </c>
    </row>
    <row r="80" spans="2:13" ht="51.75" thickBot="1">
      <c r="B80" s="23" t="s">
        <v>139</v>
      </c>
      <c r="C80" s="42" t="s">
        <v>88</v>
      </c>
      <c r="D80" s="24">
        <v>42339</v>
      </c>
      <c r="E80" s="20" t="s">
        <v>84</v>
      </c>
      <c r="F80" s="20" t="s">
        <v>35</v>
      </c>
      <c r="G80" s="20" t="s">
        <v>68</v>
      </c>
      <c r="H80" s="22">
        <v>286970000</v>
      </c>
      <c r="I80" s="22">
        <v>286970000</v>
      </c>
      <c r="J80" s="20" t="s">
        <v>33</v>
      </c>
      <c r="K80" s="20" t="s">
        <v>34</v>
      </c>
      <c r="L80" s="20" t="s">
        <v>73</v>
      </c>
      <c r="M80" s="20" t="s">
        <v>138</v>
      </c>
    </row>
    <row r="81" spans="2:13" ht="51.75" thickBot="1">
      <c r="B81" s="23" t="s">
        <v>139</v>
      </c>
      <c r="C81" s="42" t="s">
        <v>93</v>
      </c>
      <c r="D81" s="24">
        <v>42170</v>
      </c>
      <c r="E81" s="20" t="s">
        <v>71</v>
      </c>
      <c r="F81" s="20" t="s">
        <v>35</v>
      </c>
      <c r="G81" s="20" t="s">
        <v>68</v>
      </c>
      <c r="H81" s="22">
        <v>424362150</v>
      </c>
      <c r="I81" s="22">
        <v>424362150</v>
      </c>
      <c r="J81" s="20" t="s">
        <v>33</v>
      </c>
      <c r="K81" s="20" t="s">
        <v>34</v>
      </c>
      <c r="L81" s="20" t="s">
        <v>73</v>
      </c>
      <c r="M81" s="20" t="s">
        <v>147</v>
      </c>
    </row>
    <row r="82" spans="2:13" ht="51.75" thickBot="1">
      <c r="B82" s="23">
        <v>80111620</v>
      </c>
      <c r="C82" s="42" t="s">
        <v>94</v>
      </c>
      <c r="D82" s="24">
        <v>42170</v>
      </c>
      <c r="E82" s="20" t="s">
        <v>71</v>
      </c>
      <c r="F82" s="20" t="s">
        <v>95</v>
      </c>
      <c r="G82" s="20" t="s">
        <v>68</v>
      </c>
      <c r="H82" s="22">
        <v>18000000</v>
      </c>
      <c r="I82" s="22">
        <v>18000000</v>
      </c>
      <c r="J82" s="20" t="s">
        <v>33</v>
      </c>
      <c r="K82" s="20" t="s">
        <v>34</v>
      </c>
      <c r="L82" s="20" t="s">
        <v>73</v>
      </c>
      <c r="M82" s="20" t="s">
        <v>147</v>
      </c>
    </row>
    <row r="83" spans="2:13" ht="51.75" thickBot="1">
      <c r="B83" s="23" t="s">
        <v>139</v>
      </c>
      <c r="C83" s="42" t="s">
        <v>96</v>
      </c>
      <c r="D83" s="24">
        <v>42248</v>
      </c>
      <c r="E83" s="20" t="s">
        <v>97</v>
      </c>
      <c r="F83" s="20" t="s">
        <v>125</v>
      </c>
      <c r="G83" s="20" t="s">
        <v>68</v>
      </c>
      <c r="H83" s="22">
        <v>168934638</v>
      </c>
      <c r="I83" s="22">
        <v>168934638</v>
      </c>
      <c r="J83" s="20" t="s">
        <v>33</v>
      </c>
      <c r="K83" s="20" t="s">
        <v>34</v>
      </c>
      <c r="L83" s="20" t="s">
        <v>73</v>
      </c>
      <c r="M83" s="20" t="s">
        <v>147</v>
      </c>
    </row>
    <row r="84" spans="2:13" ht="51.75" thickBot="1">
      <c r="B84" s="23">
        <v>80111620</v>
      </c>
      <c r="C84" s="42" t="s">
        <v>98</v>
      </c>
      <c r="D84" s="24">
        <v>42248</v>
      </c>
      <c r="E84" s="20" t="s">
        <v>97</v>
      </c>
      <c r="F84" s="20" t="s">
        <v>126</v>
      </c>
      <c r="G84" s="20" t="s">
        <v>68</v>
      </c>
      <c r="H84" s="22">
        <v>18000000</v>
      </c>
      <c r="I84" s="22">
        <v>18000000</v>
      </c>
      <c r="J84" s="20" t="s">
        <v>33</v>
      </c>
      <c r="K84" s="20" t="s">
        <v>34</v>
      </c>
      <c r="L84" s="20" t="s">
        <v>73</v>
      </c>
      <c r="M84" s="20" t="s">
        <v>147</v>
      </c>
    </row>
    <row r="85" spans="2:13" ht="51.75" thickBot="1">
      <c r="B85" s="23" t="s">
        <v>139</v>
      </c>
      <c r="C85" s="42" t="s">
        <v>99</v>
      </c>
      <c r="D85" s="24">
        <v>42170</v>
      </c>
      <c r="E85" s="20" t="s">
        <v>56</v>
      </c>
      <c r="F85" s="20" t="s">
        <v>35</v>
      </c>
      <c r="G85" s="20" t="s">
        <v>68</v>
      </c>
      <c r="H85" s="22">
        <v>286384012</v>
      </c>
      <c r="I85" s="22">
        <v>286384012</v>
      </c>
      <c r="J85" s="20" t="s">
        <v>33</v>
      </c>
      <c r="K85" s="20" t="s">
        <v>34</v>
      </c>
      <c r="L85" s="20" t="s">
        <v>73</v>
      </c>
      <c r="M85" s="20" t="s">
        <v>147</v>
      </c>
    </row>
    <row r="86" spans="2:13" ht="51.75" thickBot="1">
      <c r="B86" s="23">
        <v>80111620</v>
      </c>
      <c r="C86" s="42" t="s">
        <v>100</v>
      </c>
      <c r="D86" s="24">
        <v>42170</v>
      </c>
      <c r="E86" s="20" t="s">
        <v>56</v>
      </c>
      <c r="F86" s="20" t="s">
        <v>126</v>
      </c>
      <c r="G86" s="20" t="s">
        <v>68</v>
      </c>
      <c r="H86" s="22">
        <v>14319200</v>
      </c>
      <c r="I86" s="22">
        <v>14319200</v>
      </c>
      <c r="J86" s="20" t="s">
        <v>33</v>
      </c>
      <c r="K86" s="20" t="s">
        <v>34</v>
      </c>
      <c r="L86" s="20" t="s">
        <v>73</v>
      </c>
      <c r="M86" s="20" t="s">
        <v>147</v>
      </c>
    </row>
    <row r="87" spans="2:13" ht="51.75" thickBot="1">
      <c r="B87" s="23" t="s">
        <v>139</v>
      </c>
      <c r="C87" s="42" t="s">
        <v>101</v>
      </c>
      <c r="D87" s="24">
        <v>42096</v>
      </c>
      <c r="E87" s="20" t="s">
        <v>75</v>
      </c>
      <c r="F87" s="20" t="s">
        <v>35</v>
      </c>
      <c r="G87" s="20" t="s">
        <v>68</v>
      </c>
      <c r="H87" s="22">
        <v>198000000</v>
      </c>
      <c r="I87" s="22">
        <v>198000000</v>
      </c>
      <c r="J87" s="20" t="s">
        <v>33</v>
      </c>
      <c r="K87" s="20" t="s">
        <v>34</v>
      </c>
      <c r="L87" s="20" t="s">
        <v>73</v>
      </c>
      <c r="M87" s="20" t="s">
        <v>148</v>
      </c>
    </row>
    <row r="88" spans="2:13" ht="51.75" thickBot="1">
      <c r="B88" s="23" t="s">
        <v>139</v>
      </c>
      <c r="C88" s="42" t="s">
        <v>102</v>
      </c>
      <c r="D88" s="24">
        <v>42186</v>
      </c>
      <c r="E88" s="20" t="s">
        <v>75</v>
      </c>
      <c r="F88" s="20" t="s">
        <v>72</v>
      </c>
      <c r="G88" s="20" t="s">
        <v>68</v>
      </c>
      <c r="H88" s="22">
        <v>500000000</v>
      </c>
      <c r="I88" s="22">
        <v>500000000</v>
      </c>
      <c r="J88" s="20" t="s">
        <v>33</v>
      </c>
      <c r="K88" s="20" t="s">
        <v>34</v>
      </c>
      <c r="L88" s="20" t="s">
        <v>73</v>
      </c>
      <c r="M88" s="20" t="s">
        <v>149</v>
      </c>
    </row>
    <row r="89" spans="2:13" ht="51.75" thickBot="1">
      <c r="B89" s="23">
        <v>80111620</v>
      </c>
      <c r="C89" s="42" t="s">
        <v>103</v>
      </c>
      <c r="D89" s="24">
        <v>42231</v>
      </c>
      <c r="E89" s="20" t="s">
        <v>75</v>
      </c>
      <c r="F89" s="20" t="s">
        <v>95</v>
      </c>
      <c r="G89" s="20" t="s">
        <v>68</v>
      </c>
      <c r="H89" s="22">
        <v>47600000</v>
      </c>
      <c r="I89" s="22">
        <v>47600000</v>
      </c>
      <c r="J89" s="20" t="s">
        <v>33</v>
      </c>
      <c r="K89" s="20" t="s">
        <v>34</v>
      </c>
      <c r="L89" s="20" t="s">
        <v>73</v>
      </c>
      <c r="M89" s="20" t="s">
        <v>149</v>
      </c>
    </row>
    <row r="90" spans="2:13" ht="51.75" thickBot="1">
      <c r="B90" s="23" t="s">
        <v>139</v>
      </c>
      <c r="C90" s="42" t="s">
        <v>193</v>
      </c>
      <c r="D90" s="24">
        <v>42125</v>
      </c>
      <c r="E90" s="20" t="s">
        <v>110</v>
      </c>
      <c r="F90" s="20" t="s">
        <v>35</v>
      </c>
      <c r="G90" s="20" t="s">
        <v>68</v>
      </c>
      <c r="H90" s="22">
        <v>232500000</v>
      </c>
      <c r="I90" s="22">
        <v>232500000</v>
      </c>
      <c r="J90" s="20" t="s">
        <v>33</v>
      </c>
      <c r="K90" s="20" t="s">
        <v>34</v>
      </c>
      <c r="L90" s="20" t="s">
        <v>73</v>
      </c>
      <c r="M90" s="20" t="s">
        <v>149</v>
      </c>
    </row>
    <row r="91" spans="2:13" ht="64.5" thickBot="1">
      <c r="B91" s="23" t="s">
        <v>139</v>
      </c>
      <c r="C91" s="42" t="s">
        <v>194</v>
      </c>
      <c r="D91" s="24">
        <v>42125</v>
      </c>
      <c r="E91" s="20" t="s">
        <v>110</v>
      </c>
      <c r="F91" s="20" t="s">
        <v>35</v>
      </c>
      <c r="G91" s="20" t="s">
        <v>68</v>
      </c>
      <c r="H91" s="22">
        <v>21900000</v>
      </c>
      <c r="I91" s="22">
        <v>21900000</v>
      </c>
      <c r="J91" s="20" t="s">
        <v>33</v>
      </c>
      <c r="K91" s="20" t="s">
        <v>34</v>
      </c>
      <c r="L91" s="20" t="s">
        <v>73</v>
      </c>
      <c r="M91" s="20" t="s">
        <v>149</v>
      </c>
    </row>
    <row r="92" spans="2:13" ht="51.75" thickBot="1">
      <c r="B92" s="23" t="s">
        <v>139</v>
      </c>
      <c r="C92" s="42" t="s">
        <v>104</v>
      </c>
      <c r="D92" s="24">
        <v>42231</v>
      </c>
      <c r="E92" s="20" t="s">
        <v>97</v>
      </c>
      <c r="F92" s="20" t="s">
        <v>125</v>
      </c>
      <c r="G92" s="20" t="s">
        <v>68</v>
      </c>
      <c r="H92" s="22">
        <v>71266000</v>
      </c>
      <c r="I92" s="22">
        <v>71266000</v>
      </c>
      <c r="J92" s="20" t="s">
        <v>33</v>
      </c>
      <c r="K92" s="20" t="s">
        <v>34</v>
      </c>
      <c r="L92" s="20" t="s">
        <v>73</v>
      </c>
      <c r="M92" s="20" t="s">
        <v>148</v>
      </c>
    </row>
    <row r="93" spans="2:13" ht="51.75" thickBot="1">
      <c r="B93" s="23" t="s">
        <v>139</v>
      </c>
      <c r="C93" s="42" t="s">
        <v>195</v>
      </c>
      <c r="D93" s="24">
        <v>42186</v>
      </c>
      <c r="E93" s="20" t="s">
        <v>82</v>
      </c>
      <c r="F93" s="20" t="s">
        <v>35</v>
      </c>
      <c r="G93" s="20" t="s">
        <v>68</v>
      </c>
      <c r="H93" s="22">
        <v>7252000</v>
      </c>
      <c r="I93" s="22">
        <v>7252000</v>
      </c>
      <c r="J93" s="20" t="s">
        <v>33</v>
      </c>
      <c r="K93" s="20" t="s">
        <v>34</v>
      </c>
      <c r="L93" s="20" t="s">
        <v>73</v>
      </c>
      <c r="M93" s="20" t="s">
        <v>148</v>
      </c>
    </row>
    <row r="94" spans="2:13" ht="51.75" thickBot="1">
      <c r="B94" s="23" t="s">
        <v>139</v>
      </c>
      <c r="C94" s="42" t="s">
        <v>196</v>
      </c>
      <c r="D94" s="24">
        <v>42186</v>
      </c>
      <c r="E94" s="20" t="s">
        <v>110</v>
      </c>
      <c r="F94" s="20" t="s">
        <v>35</v>
      </c>
      <c r="G94" s="20" t="s">
        <v>68</v>
      </c>
      <c r="H94" s="22">
        <v>1482000</v>
      </c>
      <c r="I94" s="22">
        <v>1482000</v>
      </c>
      <c r="J94" s="20" t="s">
        <v>33</v>
      </c>
      <c r="K94" s="20" t="s">
        <v>34</v>
      </c>
      <c r="L94" s="20" t="s">
        <v>73</v>
      </c>
      <c r="M94" s="20" t="s">
        <v>148</v>
      </c>
    </row>
    <row r="95" spans="2:13" ht="51.75" thickBot="1">
      <c r="B95" s="23" t="s">
        <v>142</v>
      </c>
      <c r="C95" s="42" t="s">
        <v>124</v>
      </c>
      <c r="D95" s="24">
        <v>42064</v>
      </c>
      <c r="E95" s="20" t="s">
        <v>105</v>
      </c>
      <c r="F95" s="20" t="s">
        <v>72</v>
      </c>
      <c r="G95" s="20" t="s">
        <v>68</v>
      </c>
      <c r="H95" s="22">
        <v>5677000000</v>
      </c>
      <c r="I95" s="22">
        <v>5677000000</v>
      </c>
      <c r="J95" s="20" t="s">
        <v>33</v>
      </c>
      <c r="K95" s="20" t="s">
        <v>34</v>
      </c>
      <c r="L95" s="20" t="s">
        <v>73</v>
      </c>
      <c r="M95" s="20" t="s">
        <v>149</v>
      </c>
    </row>
    <row r="96" spans="2:13" ht="51.75" thickBot="1">
      <c r="B96" s="23">
        <v>80111620</v>
      </c>
      <c r="C96" s="42" t="s">
        <v>123</v>
      </c>
      <c r="D96" s="24">
        <v>42064</v>
      </c>
      <c r="E96" s="20" t="s">
        <v>105</v>
      </c>
      <c r="F96" s="20" t="s">
        <v>95</v>
      </c>
      <c r="G96" s="20" t="s">
        <v>68</v>
      </c>
      <c r="H96" s="22">
        <v>566879000</v>
      </c>
      <c r="I96" s="22">
        <v>566879000</v>
      </c>
      <c r="J96" s="20" t="s">
        <v>33</v>
      </c>
      <c r="K96" s="20" t="s">
        <v>34</v>
      </c>
      <c r="L96" s="20" t="s">
        <v>73</v>
      </c>
      <c r="M96" s="20" t="s">
        <v>149</v>
      </c>
    </row>
    <row r="97" spans="2:13" ht="51.75" thickBot="1">
      <c r="B97" s="23">
        <v>81141601</v>
      </c>
      <c r="C97" s="42" t="s">
        <v>106</v>
      </c>
      <c r="D97" s="24">
        <v>42064</v>
      </c>
      <c r="E97" s="20" t="s">
        <v>107</v>
      </c>
      <c r="F97" s="20" t="s">
        <v>35</v>
      </c>
      <c r="G97" s="20" t="s">
        <v>68</v>
      </c>
      <c r="H97" s="22">
        <v>95250000</v>
      </c>
      <c r="I97" s="22">
        <v>95250000</v>
      </c>
      <c r="J97" s="20" t="s">
        <v>33</v>
      </c>
      <c r="K97" s="20" t="s">
        <v>34</v>
      </c>
      <c r="L97" s="20" t="s">
        <v>73</v>
      </c>
      <c r="M97" s="20" t="s">
        <v>59</v>
      </c>
    </row>
    <row r="98" spans="2:13" ht="51.75" thickBot="1">
      <c r="B98" s="23">
        <v>80111620</v>
      </c>
      <c r="C98" s="42" t="s">
        <v>108</v>
      </c>
      <c r="D98" s="24">
        <v>42064</v>
      </c>
      <c r="E98" s="20" t="s">
        <v>107</v>
      </c>
      <c r="F98" s="20" t="s">
        <v>35</v>
      </c>
      <c r="G98" s="20" t="s">
        <v>68</v>
      </c>
      <c r="H98" s="22">
        <v>4750000</v>
      </c>
      <c r="I98" s="22">
        <v>4750000</v>
      </c>
      <c r="J98" s="20" t="s">
        <v>33</v>
      </c>
      <c r="K98" s="20" t="s">
        <v>34</v>
      </c>
      <c r="L98" s="20" t="s">
        <v>73</v>
      </c>
      <c r="M98" s="20" t="s">
        <v>59</v>
      </c>
    </row>
    <row r="99" spans="2:13" ht="51.75" thickBot="1">
      <c r="B99" s="23" t="s">
        <v>141</v>
      </c>
      <c r="C99" s="42" t="s">
        <v>109</v>
      </c>
      <c r="D99" s="24">
        <v>42311</v>
      </c>
      <c r="E99" s="20" t="s">
        <v>110</v>
      </c>
      <c r="F99" s="20" t="s">
        <v>35</v>
      </c>
      <c r="G99" s="20" t="s">
        <v>68</v>
      </c>
      <c r="H99" s="22">
        <v>190500000</v>
      </c>
      <c r="I99" s="22">
        <v>190500000</v>
      </c>
      <c r="J99" s="20" t="s">
        <v>33</v>
      </c>
      <c r="K99" s="20" t="s">
        <v>34</v>
      </c>
      <c r="L99" s="20" t="s">
        <v>73</v>
      </c>
      <c r="M99" s="20" t="s">
        <v>150</v>
      </c>
    </row>
    <row r="100" spans="2:13" ht="51.75" thickBot="1">
      <c r="B100" s="25">
        <v>80111620</v>
      </c>
      <c r="C100" s="43" t="s">
        <v>111</v>
      </c>
      <c r="D100" s="26">
        <v>42303</v>
      </c>
      <c r="E100" s="27" t="s">
        <v>110</v>
      </c>
      <c r="F100" s="27" t="s">
        <v>126</v>
      </c>
      <c r="G100" s="27" t="s">
        <v>68</v>
      </c>
      <c r="H100" s="28">
        <v>9500000</v>
      </c>
      <c r="I100" s="28">
        <v>9500000</v>
      </c>
      <c r="J100" s="27" t="s">
        <v>33</v>
      </c>
      <c r="K100" s="27" t="s">
        <v>34</v>
      </c>
      <c r="L100" s="27" t="s">
        <v>73</v>
      </c>
      <c r="M100" s="20" t="s">
        <v>150</v>
      </c>
    </row>
    <row r="101" spans="2:13" ht="51.75" thickBot="1">
      <c r="B101" s="25" t="s">
        <v>141</v>
      </c>
      <c r="C101" s="43" t="s">
        <v>112</v>
      </c>
      <c r="D101" s="26">
        <v>42311</v>
      </c>
      <c r="E101" s="27" t="s">
        <v>110</v>
      </c>
      <c r="F101" s="27" t="s">
        <v>35</v>
      </c>
      <c r="G101" s="27" t="s">
        <v>68</v>
      </c>
      <c r="H101" s="28">
        <v>190500000</v>
      </c>
      <c r="I101" s="28">
        <v>190500000</v>
      </c>
      <c r="J101" s="27" t="s">
        <v>33</v>
      </c>
      <c r="K101" s="27" t="s">
        <v>34</v>
      </c>
      <c r="L101" s="27" t="s">
        <v>73</v>
      </c>
      <c r="M101" s="20" t="s">
        <v>150</v>
      </c>
    </row>
    <row r="102" spans="2:13" ht="51.75" thickBot="1">
      <c r="B102" s="25">
        <v>80111620</v>
      </c>
      <c r="C102" s="43" t="s">
        <v>113</v>
      </c>
      <c r="D102" s="26">
        <v>42303</v>
      </c>
      <c r="E102" s="27" t="s">
        <v>110</v>
      </c>
      <c r="F102" s="27" t="s">
        <v>126</v>
      </c>
      <c r="G102" s="27" t="s">
        <v>68</v>
      </c>
      <c r="H102" s="28">
        <v>9500000</v>
      </c>
      <c r="I102" s="28">
        <v>9500000</v>
      </c>
      <c r="J102" s="27" t="s">
        <v>33</v>
      </c>
      <c r="K102" s="27" t="s">
        <v>34</v>
      </c>
      <c r="L102" s="27" t="s">
        <v>73</v>
      </c>
      <c r="M102" s="20" t="s">
        <v>150</v>
      </c>
    </row>
    <row r="103" spans="2:13" ht="51.75" thickBot="1">
      <c r="B103" s="25">
        <v>80111620</v>
      </c>
      <c r="C103" s="43" t="s">
        <v>197</v>
      </c>
      <c r="D103" s="26">
        <v>42153</v>
      </c>
      <c r="E103" s="27" t="s">
        <v>110</v>
      </c>
      <c r="F103" s="27" t="s">
        <v>35</v>
      </c>
      <c r="G103" s="27" t="s">
        <v>68</v>
      </c>
      <c r="H103" s="28">
        <v>27818181</v>
      </c>
      <c r="I103" s="28">
        <v>27818181</v>
      </c>
      <c r="J103" s="27" t="s">
        <v>33</v>
      </c>
      <c r="K103" s="27" t="s">
        <v>34</v>
      </c>
      <c r="L103" s="27" t="s">
        <v>73</v>
      </c>
      <c r="M103" s="20" t="s">
        <v>151</v>
      </c>
    </row>
    <row r="104" spans="2:13" ht="51.75" thickBot="1">
      <c r="B104" s="25">
        <v>80111620</v>
      </c>
      <c r="C104" s="44" t="s">
        <v>198</v>
      </c>
      <c r="D104" s="26">
        <v>42036</v>
      </c>
      <c r="E104" s="27" t="s">
        <v>107</v>
      </c>
      <c r="F104" s="27" t="s">
        <v>126</v>
      </c>
      <c r="G104" s="27" t="s">
        <v>68</v>
      </c>
      <c r="H104" s="28">
        <v>5960000</v>
      </c>
      <c r="I104" s="28">
        <v>5960000</v>
      </c>
      <c r="J104" s="27" t="s">
        <v>33</v>
      </c>
      <c r="K104" s="27" t="s">
        <v>34</v>
      </c>
      <c r="L104" s="27" t="s">
        <v>73</v>
      </c>
      <c r="M104" s="20" t="s">
        <v>151</v>
      </c>
    </row>
    <row r="105" spans="2:13" ht="51.75" thickBot="1">
      <c r="B105" s="25">
        <v>80111620</v>
      </c>
      <c r="C105" s="44" t="s">
        <v>199</v>
      </c>
      <c r="D105" s="26">
        <v>42153</v>
      </c>
      <c r="E105" s="27" t="s">
        <v>110</v>
      </c>
      <c r="F105" s="27" t="s">
        <v>35</v>
      </c>
      <c r="G105" s="27" t="s">
        <v>68</v>
      </c>
      <c r="H105" s="28">
        <v>2980000</v>
      </c>
      <c r="I105" s="28">
        <v>2980000</v>
      </c>
      <c r="J105" s="27" t="s">
        <v>33</v>
      </c>
      <c r="K105" s="27" t="s">
        <v>34</v>
      </c>
      <c r="L105" s="27" t="s">
        <v>73</v>
      </c>
      <c r="M105" s="20" t="s">
        <v>151</v>
      </c>
    </row>
    <row r="106" spans="2:13" ht="77.25" thickBot="1">
      <c r="B106" s="25">
        <v>80111620</v>
      </c>
      <c r="C106" s="43" t="s">
        <v>114</v>
      </c>
      <c r="D106" s="26">
        <v>42036</v>
      </c>
      <c r="E106" s="27" t="s">
        <v>82</v>
      </c>
      <c r="F106" s="27" t="s">
        <v>126</v>
      </c>
      <c r="G106" s="27" t="s">
        <v>68</v>
      </c>
      <c r="H106" s="28">
        <v>8300000</v>
      </c>
      <c r="I106" s="28">
        <v>8300000</v>
      </c>
      <c r="J106" s="27" t="s">
        <v>33</v>
      </c>
      <c r="K106" s="27" t="s">
        <v>34</v>
      </c>
      <c r="L106" s="27" t="s">
        <v>73</v>
      </c>
      <c r="M106" s="20" t="s">
        <v>146</v>
      </c>
    </row>
    <row r="107" spans="2:13" ht="51.75" thickBot="1">
      <c r="B107" s="25" t="s">
        <v>143</v>
      </c>
      <c r="C107" s="43" t="s">
        <v>115</v>
      </c>
      <c r="D107" s="26">
        <v>42278</v>
      </c>
      <c r="E107" s="27" t="s">
        <v>71</v>
      </c>
      <c r="F107" s="27" t="s">
        <v>72</v>
      </c>
      <c r="G107" s="27" t="s">
        <v>68</v>
      </c>
      <c r="H107" s="28">
        <v>879163810</v>
      </c>
      <c r="I107" s="28">
        <v>879163810</v>
      </c>
      <c r="J107" s="27" t="s">
        <v>33</v>
      </c>
      <c r="K107" s="27" t="s">
        <v>34</v>
      </c>
      <c r="L107" s="27" t="s">
        <v>73</v>
      </c>
      <c r="M107" s="20" t="s">
        <v>149</v>
      </c>
    </row>
    <row r="108" spans="2:13" ht="51.75" thickBot="1">
      <c r="B108" s="25">
        <v>80111620</v>
      </c>
      <c r="C108" s="43" t="s">
        <v>116</v>
      </c>
      <c r="D108" s="26">
        <v>42278</v>
      </c>
      <c r="E108" s="27" t="s">
        <v>71</v>
      </c>
      <c r="F108" s="27" t="s">
        <v>95</v>
      </c>
      <c r="G108" s="27" t="s">
        <v>68</v>
      </c>
      <c r="H108" s="28">
        <v>70778009</v>
      </c>
      <c r="I108" s="28">
        <v>70778009</v>
      </c>
      <c r="J108" s="27" t="s">
        <v>33</v>
      </c>
      <c r="K108" s="27" t="s">
        <v>34</v>
      </c>
      <c r="L108" s="27" t="s">
        <v>73</v>
      </c>
      <c r="M108" s="20" t="s">
        <v>149</v>
      </c>
    </row>
    <row r="109" spans="2:13" ht="85.5" customHeight="1" thickBot="1">
      <c r="B109" s="25">
        <v>71151007</v>
      </c>
      <c r="C109" s="43" t="s">
        <v>200</v>
      </c>
      <c r="D109" s="26">
        <v>42153</v>
      </c>
      <c r="E109" s="27" t="s">
        <v>110</v>
      </c>
      <c r="F109" s="27" t="s">
        <v>35</v>
      </c>
      <c r="G109" s="27" t="s">
        <v>68</v>
      </c>
      <c r="H109" s="28">
        <v>100000000</v>
      </c>
      <c r="I109" s="28">
        <v>100000000</v>
      </c>
      <c r="J109" s="27" t="s">
        <v>33</v>
      </c>
      <c r="K109" s="27" t="s">
        <v>34</v>
      </c>
      <c r="L109" s="27" t="s">
        <v>73</v>
      </c>
      <c r="M109" s="20" t="s">
        <v>150</v>
      </c>
    </row>
    <row r="110" spans="2:13" ht="97.5" customHeight="1" thickBot="1">
      <c r="B110" s="25">
        <v>71151007</v>
      </c>
      <c r="C110" s="43" t="s">
        <v>201</v>
      </c>
      <c r="D110" s="26">
        <v>42153</v>
      </c>
      <c r="E110" s="27" t="s">
        <v>110</v>
      </c>
      <c r="F110" s="27" t="s">
        <v>35</v>
      </c>
      <c r="G110" s="27" t="s">
        <v>68</v>
      </c>
      <c r="H110" s="28">
        <v>5000000</v>
      </c>
      <c r="I110" s="28">
        <v>5000000</v>
      </c>
      <c r="J110" s="27" t="s">
        <v>33</v>
      </c>
      <c r="K110" s="27" t="s">
        <v>34</v>
      </c>
      <c r="L110" s="27" t="s">
        <v>73</v>
      </c>
      <c r="M110" s="20" t="s">
        <v>150</v>
      </c>
    </row>
    <row r="111" spans="2:13" ht="51.75" thickBot="1">
      <c r="B111" s="25">
        <v>80111620</v>
      </c>
      <c r="C111" s="43" t="s">
        <v>117</v>
      </c>
      <c r="D111" s="26">
        <v>42019</v>
      </c>
      <c r="E111" s="27" t="s">
        <v>84</v>
      </c>
      <c r="F111" s="27" t="s">
        <v>35</v>
      </c>
      <c r="G111" s="27" t="s">
        <v>68</v>
      </c>
      <c r="H111" s="28">
        <v>477750000</v>
      </c>
      <c r="I111" s="28">
        <v>477750000</v>
      </c>
      <c r="J111" s="27" t="s">
        <v>33</v>
      </c>
      <c r="K111" s="27" t="s">
        <v>34</v>
      </c>
      <c r="L111" s="27" t="s">
        <v>73</v>
      </c>
      <c r="M111" s="20" t="s">
        <v>202</v>
      </c>
    </row>
    <row r="112" spans="2:13" ht="51.75" thickBot="1">
      <c r="B112" s="23" t="s">
        <v>142</v>
      </c>
      <c r="C112" s="43" t="s">
        <v>203</v>
      </c>
      <c r="D112" s="26">
        <v>42278</v>
      </c>
      <c r="E112" s="27" t="s">
        <v>84</v>
      </c>
      <c r="F112" s="27" t="s">
        <v>95</v>
      </c>
      <c r="G112" s="27" t="s">
        <v>68</v>
      </c>
      <c r="H112" s="28">
        <v>461554148</v>
      </c>
      <c r="I112" s="28">
        <v>461554148</v>
      </c>
      <c r="J112" s="27" t="s">
        <v>33</v>
      </c>
      <c r="K112" s="27" t="s">
        <v>34</v>
      </c>
      <c r="L112" s="27" t="s">
        <v>73</v>
      </c>
      <c r="M112" s="20" t="s">
        <v>149</v>
      </c>
    </row>
    <row r="113" spans="2:13" ht="51.75" thickBot="1">
      <c r="B113" s="25">
        <v>43211507</v>
      </c>
      <c r="C113" s="42" t="s">
        <v>204</v>
      </c>
      <c r="D113" s="21">
        <v>42248</v>
      </c>
      <c r="E113" s="20" t="s">
        <v>110</v>
      </c>
      <c r="F113" s="20" t="s">
        <v>125</v>
      </c>
      <c r="G113" s="20" t="s">
        <v>36</v>
      </c>
      <c r="H113" s="22">
        <v>52933333</v>
      </c>
      <c r="I113" s="22">
        <v>52933333</v>
      </c>
      <c r="J113" s="20" t="s">
        <v>33</v>
      </c>
      <c r="K113" s="20" t="s">
        <v>34</v>
      </c>
      <c r="L113" s="20" t="s">
        <v>54</v>
      </c>
      <c r="M113" s="20" t="s">
        <v>51</v>
      </c>
    </row>
    <row r="114" spans="2:13" ht="51.75" thickBot="1">
      <c r="B114" s="25">
        <v>43211507</v>
      </c>
      <c r="C114" s="42" t="s">
        <v>205</v>
      </c>
      <c r="D114" s="21">
        <v>42248</v>
      </c>
      <c r="E114" s="20" t="s">
        <v>121</v>
      </c>
      <c r="F114" s="20" t="s">
        <v>126</v>
      </c>
      <c r="G114" s="20" t="s">
        <v>36</v>
      </c>
      <c r="H114" s="22">
        <v>14333333</v>
      </c>
      <c r="I114" s="22">
        <v>14333333</v>
      </c>
      <c r="J114" s="20" t="s">
        <v>33</v>
      </c>
      <c r="K114" s="20" t="s">
        <v>34</v>
      </c>
      <c r="L114" s="20" t="s">
        <v>54</v>
      </c>
      <c r="M114" s="20" t="s">
        <v>51</v>
      </c>
    </row>
    <row r="115" spans="2:13" ht="51.75" thickBot="1">
      <c r="B115" s="25">
        <v>25101503</v>
      </c>
      <c r="C115" s="43" t="s">
        <v>158</v>
      </c>
      <c r="D115" s="26">
        <v>42149</v>
      </c>
      <c r="E115" s="27" t="s">
        <v>110</v>
      </c>
      <c r="F115" s="27" t="s">
        <v>159</v>
      </c>
      <c r="G115" s="27" t="s">
        <v>68</v>
      </c>
      <c r="H115" s="28">
        <v>141039300</v>
      </c>
      <c r="I115" s="28">
        <v>141039300</v>
      </c>
      <c r="J115" s="27" t="s">
        <v>33</v>
      </c>
      <c r="K115" s="27" t="s">
        <v>34</v>
      </c>
      <c r="L115" s="27" t="s">
        <v>73</v>
      </c>
      <c r="M115" s="20" t="s">
        <v>50</v>
      </c>
    </row>
    <row r="116" spans="2:13" ht="51.75" thickBot="1">
      <c r="B116" s="25">
        <v>80111620</v>
      </c>
      <c r="C116" s="43" t="s">
        <v>120</v>
      </c>
      <c r="D116" s="26">
        <v>42217</v>
      </c>
      <c r="E116" s="27" t="s">
        <v>67</v>
      </c>
      <c r="F116" s="27" t="s">
        <v>125</v>
      </c>
      <c r="G116" s="27" t="s">
        <v>68</v>
      </c>
      <c r="H116" s="28">
        <v>49934318</v>
      </c>
      <c r="I116" s="28">
        <v>49934318</v>
      </c>
      <c r="J116" s="27" t="s">
        <v>33</v>
      </c>
      <c r="K116" s="27" t="s">
        <v>34</v>
      </c>
      <c r="L116" s="27" t="s">
        <v>73</v>
      </c>
      <c r="M116" s="20" t="s">
        <v>64</v>
      </c>
    </row>
    <row r="117" spans="2:13" ht="69" customHeight="1" thickBot="1">
      <c r="B117" s="25">
        <v>80111620</v>
      </c>
      <c r="C117" s="43" t="s">
        <v>119</v>
      </c>
      <c r="D117" s="26">
        <v>42248</v>
      </c>
      <c r="E117" s="27" t="s">
        <v>71</v>
      </c>
      <c r="F117" s="27" t="s">
        <v>126</v>
      </c>
      <c r="G117" s="27" t="s">
        <v>68</v>
      </c>
      <c r="H117" s="28">
        <v>15000000</v>
      </c>
      <c r="I117" s="28">
        <v>15000000</v>
      </c>
      <c r="J117" s="27" t="s">
        <v>33</v>
      </c>
      <c r="K117" s="27" t="s">
        <v>34</v>
      </c>
      <c r="L117" s="27" t="s">
        <v>73</v>
      </c>
      <c r="M117" s="20" t="s">
        <v>64</v>
      </c>
    </row>
    <row r="118" spans="2:13" ht="70.5" customHeight="1" thickBot="1">
      <c r="B118" s="25">
        <v>80111620</v>
      </c>
      <c r="C118" s="43" t="s">
        <v>130</v>
      </c>
      <c r="D118" s="26">
        <v>42036</v>
      </c>
      <c r="E118" s="27" t="s">
        <v>84</v>
      </c>
      <c r="F118" s="27" t="s">
        <v>35</v>
      </c>
      <c r="G118" s="27" t="s">
        <v>68</v>
      </c>
      <c r="H118" s="28">
        <v>6833820</v>
      </c>
      <c r="I118" s="28">
        <v>6833820</v>
      </c>
      <c r="J118" s="27" t="s">
        <v>33</v>
      </c>
      <c r="K118" s="27" t="s">
        <v>34</v>
      </c>
      <c r="L118" s="27" t="s">
        <v>73</v>
      </c>
      <c r="M118" s="20" t="s">
        <v>202</v>
      </c>
    </row>
    <row r="119" spans="2:13" ht="51.75" thickBot="1">
      <c r="B119" s="25">
        <v>80111620</v>
      </c>
      <c r="C119" s="43" t="s">
        <v>118</v>
      </c>
      <c r="D119" s="26">
        <v>42248</v>
      </c>
      <c r="E119" s="27" t="s">
        <v>56</v>
      </c>
      <c r="F119" s="27" t="s">
        <v>95</v>
      </c>
      <c r="G119" s="27" t="s">
        <v>68</v>
      </c>
      <c r="H119" s="28">
        <v>22000000</v>
      </c>
      <c r="I119" s="28">
        <v>22000000</v>
      </c>
      <c r="J119" s="27" t="s">
        <v>33</v>
      </c>
      <c r="K119" s="27" t="s">
        <v>34</v>
      </c>
      <c r="L119" s="27" t="s">
        <v>73</v>
      </c>
      <c r="M119" s="20" t="s">
        <v>151</v>
      </c>
    </row>
    <row r="120" spans="2:13" ht="51.75" thickBot="1">
      <c r="B120" s="25">
        <v>80111620</v>
      </c>
      <c r="C120" s="43" t="s">
        <v>206</v>
      </c>
      <c r="D120" s="26">
        <v>42248</v>
      </c>
      <c r="E120" s="27" t="s">
        <v>56</v>
      </c>
      <c r="F120" s="27" t="s">
        <v>126</v>
      </c>
      <c r="G120" s="27" t="s">
        <v>68</v>
      </c>
      <c r="H120" s="28">
        <v>13639896</v>
      </c>
      <c r="I120" s="28">
        <v>13639896</v>
      </c>
      <c r="J120" s="27" t="s">
        <v>33</v>
      </c>
      <c r="K120" s="27" t="s">
        <v>34</v>
      </c>
      <c r="L120" s="27" t="s">
        <v>73</v>
      </c>
      <c r="M120" s="20" t="s">
        <v>50</v>
      </c>
    </row>
    <row r="121" spans="2:13" ht="51.75" thickBot="1">
      <c r="B121" s="25">
        <v>80111620</v>
      </c>
      <c r="C121" s="43" t="s">
        <v>122</v>
      </c>
      <c r="D121" s="26">
        <v>42037</v>
      </c>
      <c r="E121" s="27" t="s">
        <v>84</v>
      </c>
      <c r="F121" s="27" t="s">
        <v>35</v>
      </c>
      <c r="G121" s="27" t="s">
        <v>68</v>
      </c>
      <c r="H121" s="28">
        <v>2393400000</v>
      </c>
      <c r="I121" s="28">
        <v>2393400000</v>
      </c>
      <c r="J121" s="27" t="s">
        <v>33</v>
      </c>
      <c r="K121" s="27" t="s">
        <v>34</v>
      </c>
      <c r="L121" s="27" t="s">
        <v>73</v>
      </c>
      <c r="M121" s="20" t="s">
        <v>207</v>
      </c>
    </row>
    <row r="123" spans="2:4" ht="29.25" customHeight="1" thickBot="1">
      <c r="B123" s="29" t="s">
        <v>21</v>
      </c>
      <c r="C123" s="30"/>
      <c r="D123" s="30"/>
    </row>
    <row r="124" spans="2:4" ht="38.25">
      <c r="B124" s="31" t="s">
        <v>6</v>
      </c>
      <c r="C124" s="32" t="s">
        <v>22</v>
      </c>
      <c r="D124" s="33" t="s">
        <v>14</v>
      </c>
    </row>
    <row r="125" spans="2:7" ht="114.75">
      <c r="B125" s="6" t="s">
        <v>180</v>
      </c>
      <c r="C125" s="34" t="s">
        <v>157</v>
      </c>
      <c r="D125" s="7" t="s">
        <v>156</v>
      </c>
      <c r="G125" s="38"/>
    </row>
    <row r="126" spans="2:7" ht="344.25">
      <c r="B126" s="6" t="s">
        <v>162</v>
      </c>
      <c r="C126" s="34" t="s">
        <v>161</v>
      </c>
      <c r="D126" s="7" t="s">
        <v>163</v>
      </c>
      <c r="G126" s="38"/>
    </row>
    <row r="127" spans="2:7" ht="114.75">
      <c r="B127" s="47" t="s">
        <v>179</v>
      </c>
      <c r="C127" s="40"/>
      <c r="D127" s="41" t="s">
        <v>178</v>
      </c>
      <c r="G127" s="38"/>
    </row>
    <row r="128" spans="2:7" ht="114.75">
      <c r="B128" s="47" t="s">
        <v>208</v>
      </c>
      <c r="C128" s="40"/>
      <c r="D128" s="41" t="s">
        <v>178</v>
      </c>
      <c r="G128" s="39"/>
    </row>
    <row r="129" spans="2:7" ht="12.75">
      <c r="B129" s="45"/>
      <c r="C129" s="46"/>
      <c r="D129" s="46"/>
      <c r="G129" s="39"/>
    </row>
    <row r="130" ht="12.75">
      <c r="G130" s="39"/>
    </row>
  </sheetData>
  <sheetProtection password="E1DC" sheet="1"/>
  <mergeCells count="2">
    <mergeCell ref="F5:I9"/>
    <mergeCell ref="F11:I15"/>
  </mergeCells>
  <hyperlinks>
    <hyperlink ref="C8" r:id="rId1" display="www.martires.gov.co"/>
  </hyperlinks>
  <printOptions horizontalCentered="1"/>
  <pageMargins left="0.7086614173228347" right="0.7086614173228347" top="0.7480314960629921" bottom="0.7480314960629921" header="0.31496062992125984" footer="0.31496062992125984"/>
  <pageSetup horizontalDpi="600" verticalDpi="600" orientation="landscape" scale="43" r:id="rId2"/>
  <rowBreaks count="1" manualBreakCount="1">
    <brk id="100" max="12" man="1"/>
  </rowBreaks>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1">
      <selection activeCell="A12" sqref="A12"/>
    </sheetView>
  </sheetViews>
  <sheetFormatPr defaultColWidth="11.421875" defaultRowHeight="15"/>
  <cols>
    <col min="7" max="8" width="15.57421875" style="0" bestFit="1" customWidth="1"/>
  </cols>
  <sheetData>
    <row r="1" spans="1:8" ht="153.75" thickBot="1">
      <c r="A1" s="48" t="s">
        <v>140</v>
      </c>
      <c r="B1" s="49" t="s">
        <v>86</v>
      </c>
      <c r="C1" s="50">
        <v>42186</v>
      </c>
      <c r="D1" s="51" t="s">
        <v>56</v>
      </c>
      <c r="E1" s="51" t="s">
        <v>125</v>
      </c>
      <c r="F1" s="51" t="s">
        <v>68</v>
      </c>
      <c r="G1" s="52">
        <v>150000000</v>
      </c>
      <c r="H1" s="52">
        <v>150000000</v>
      </c>
    </row>
    <row r="2" spans="1:8" ht="217.5" thickBot="1">
      <c r="A2" s="48">
        <v>80111620</v>
      </c>
      <c r="B2" s="49" t="s">
        <v>87</v>
      </c>
      <c r="C2" s="50">
        <v>42186</v>
      </c>
      <c r="D2" s="51" t="s">
        <v>56</v>
      </c>
      <c r="E2" s="51" t="s">
        <v>126</v>
      </c>
      <c r="F2" s="51" t="s">
        <v>68</v>
      </c>
      <c r="G2" s="52">
        <v>13954000</v>
      </c>
      <c r="H2" s="52">
        <v>13954000</v>
      </c>
    </row>
    <row r="3" spans="1:8" ht="102.75" thickBot="1">
      <c r="A3" s="48" t="s">
        <v>139</v>
      </c>
      <c r="B3" s="49" t="s">
        <v>88</v>
      </c>
      <c r="C3" s="50">
        <v>42036</v>
      </c>
      <c r="D3" s="51" t="s">
        <v>84</v>
      </c>
      <c r="E3" s="51" t="s">
        <v>35</v>
      </c>
      <c r="F3" s="51" t="s">
        <v>68</v>
      </c>
      <c r="G3" s="52">
        <v>1008000000</v>
      </c>
      <c r="H3" s="52">
        <v>1008000000</v>
      </c>
    </row>
    <row r="4" spans="1:8" ht="115.5" thickBot="1">
      <c r="A4" s="48" t="s">
        <v>139</v>
      </c>
      <c r="B4" s="49" t="s">
        <v>89</v>
      </c>
      <c r="C4" s="50">
        <v>42036</v>
      </c>
      <c r="D4" s="51" t="s">
        <v>84</v>
      </c>
      <c r="E4" s="51" t="s">
        <v>35</v>
      </c>
      <c r="F4" s="51" t="s">
        <v>68</v>
      </c>
      <c r="G4" s="52">
        <v>11550000</v>
      </c>
      <c r="H4" s="52">
        <v>11550000</v>
      </c>
    </row>
    <row r="5" spans="1:8" ht="192" thickBot="1">
      <c r="A5" s="48" t="s">
        <v>139</v>
      </c>
      <c r="B5" s="49" t="s">
        <v>191</v>
      </c>
      <c r="C5" s="50">
        <v>42170</v>
      </c>
      <c r="D5" s="51" t="s">
        <v>71</v>
      </c>
      <c r="E5" s="51" t="s">
        <v>35</v>
      </c>
      <c r="F5" s="51" t="s">
        <v>68</v>
      </c>
      <c r="G5" s="52">
        <v>75000000</v>
      </c>
      <c r="H5" s="52">
        <v>75000000</v>
      </c>
    </row>
    <row r="6" spans="1:8" ht="179.25" thickBot="1">
      <c r="A6" s="48" t="s">
        <v>139</v>
      </c>
      <c r="B6" s="49" t="s">
        <v>91</v>
      </c>
      <c r="C6" s="50">
        <v>42224</v>
      </c>
      <c r="D6" s="51" t="s">
        <v>92</v>
      </c>
      <c r="E6" s="51" t="s">
        <v>35</v>
      </c>
      <c r="F6" s="51" t="s">
        <v>68</v>
      </c>
      <c r="G6" s="52">
        <v>10000000</v>
      </c>
      <c r="H6" s="52">
        <v>10000000</v>
      </c>
    </row>
    <row r="7" spans="1:8" ht="141" thickBot="1">
      <c r="A7" s="48" t="s">
        <v>139</v>
      </c>
      <c r="B7" s="49" t="s">
        <v>90</v>
      </c>
      <c r="C7" s="50">
        <v>42170</v>
      </c>
      <c r="D7" s="51" t="s">
        <v>71</v>
      </c>
      <c r="E7" s="51" t="s">
        <v>35</v>
      </c>
      <c r="F7" s="51" t="s">
        <v>68</v>
      </c>
      <c r="G7" s="52">
        <v>5000000</v>
      </c>
      <c r="H7" s="52">
        <v>5000000</v>
      </c>
    </row>
    <row r="8" spans="1:8" ht="204.75" thickBot="1">
      <c r="A8" s="48" t="s">
        <v>139</v>
      </c>
      <c r="B8" s="49" t="s">
        <v>209</v>
      </c>
      <c r="C8" s="50">
        <v>42170</v>
      </c>
      <c r="D8" s="51" t="s">
        <v>71</v>
      </c>
      <c r="E8" s="51" t="s">
        <v>35</v>
      </c>
      <c r="F8" s="51" t="s">
        <v>68</v>
      </c>
      <c r="G8" s="52">
        <v>2500000</v>
      </c>
      <c r="H8" s="52">
        <v>2500000</v>
      </c>
    </row>
    <row r="9" spans="1:8" ht="179.25" thickBot="1">
      <c r="A9" s="48" t="s">
        <v>139</v>
      </c>
      <c r="B9" s="49" t="s">
        <v>192</v>
      </c>
      <c r="C9" s="50">
        <v>42278</v>
      </c>
      <c r="D9" s="51" t="s">
        <v>84</v>
      </c>
      <c r="E9" s="51" t="s">
        <v>35</v>
      </c>
      <c r="F9" s="51" t="s">
        <v>68</v>
      </c>
      <c r="G9" s="52">
        <v>780000000</v>
      </c>
      <c r="H9" s="52">
        <v>780000000</v>
      </c>
    </row>
    <row r="10" spans="1:8" ht="268.5" thickBot="1">
      <c r="A10" s="48" t="s">
        <v>139</v>
      </c>
      <c r="B10" s="49" t="s">
        <v>210</v>
      </c>
      <c r="C10" s="50">
        <v>42278</v>
      </c>
      <c r="D10" s="51" t="s">
        <v>84</v>
      </c>
      <c r="E10" s="51" t="s">
        <v>35</v>
      </c>
      <c r="F10" s="51" t="s">
        <v>68</v>
      </c>
      <c r="G10" s="52">
        <v>60000000</v>
      </c>
      <c r="H10" s="52">
        <v>60000000</v>
      </c>
    </row>
    <row r="11" spans="1:8" ht="192" thickBot="1">
      <c r="A11" s="48" t="s">
        <v>139</v>
      </c>
      <c r="B11" s="49" t="s">
        <v>191</v>
      </c>
      <c r="C11" s="50">
        <v>42309</v>
      </c>
      <c r="D11" s="51" t="s">
        <v>71</v>
      </c>
      <c r="E11" s="51" t="s">
        <v>35</v>
      </c>
      <c r="F11" s="51" t="s">
        <v>68</v>
      </c>
      <c r="G11" s="52">
        <v>25000000</v>
      </c>
      <c r="H11" s="52">
        <v>25000000</v>
      </c>
    </row>
    <row r="12" spans="1:8" ht="102.75" thickBot="1">
      <c r="A12" s="23" t="s">
        <v>139</v>
      </c>
      <c r="B12" s="42" t="s">
        <v>88</v>
      </c>
      <c r="C12" s="24">
        <v>42339</v>
      </c>
      <c r="D12" s="20" t="s">
        <v>84</v>
      </c>
      <c r="E12" s="20" t="s">
        <v>35</v>
      </c>
      <c r="F12" s="20" t="s">
        <v>68</v>
      </c>
      <c r="G12" s="22">
        <v>286970000</v>
      </c>
      <c r="H12" s="22">
        <v>286970000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Elver Andres Chitiva Jimenez</cp:lastModifiedBy>
  <cp:lastPrinted>2015-03-05T16:44:13Z</cp:lastPrinted>
  <dcterms:created xsi:type="dcterms:W3CDTF">2012-12-10T15:58:41Z</dcterms:created>
  <dcterms:modified xsi:type="dcterms:W3CDTF">2017-05-12T17:17:43Z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